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Yun\!tt\edu\育乐\育乐系统\"/>
    </mc:Choice>
  </mc:AlternateContent>
  <xr:revisionPtr revIDLastSave="0" documentId="13_ncr:1_{D5105602-E691-4B32-A14D-E76FE3E1536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多维视听列表" sheetId="8" r:id="rId1"/>
  </sheets>
  <definedNames>
    <definedName name="_xlnm._FilterDatabase" localSheetId="0" hidden="1">多维视听列表!$B$3:$N$65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9" i="8" l="1"/>
  <c r="L79" i="8"/>
  <c r="K79" i="8"/>
  <c r="J79" i="8"/>
  <c r="I79" i="8"/>
  <c r="H79" i="8"/>
  <c r="G79" i="8"/>
</calcChain>
</file>

<file path=xl/sharedStrings.xml><?xml version="1.0" encoding="utf-8"?>
<sst xmlns="http://schemas.openxmlformats.org/spreadsheetml/2006/main" count="252" uniqueCount="175">
  <si>
    <t>中文标题</t>
  </si>
  <si>
    <t>总时长</t>
  </si>
  <si>
    <t>在线</t>
  </si>
  <si>
    <t>Baby Einstein</t>
  </si>
  <si>
    <t>小小爱因斯坦</t>
  </si>
  <si>
    <t>Alphablocks</t>
  </si>
  <si>
    <t>字母方块</t>
  </si>
  <si>
    <t>Hairy Maclary</t>
  </si>
  <si>
    <t>毛毛狗</t>
  </si>
  <si>
    <t>The Backyardigans Song &amp; Dance [Video]</t>
  </si>
  <si>
    <t>花园小子歌舞</t>
  </si>
  <si>
    <t>Kids Songs</t>
  </si>
  <si>
    <t>英语童谣</t>
  </si>
  <si>
    <t>Sesame Street</t>
  </si>
  <si>
    <t>芝麻街</t>
  </si>
  <si>
    <t>Nick Jr TV</t>
  </si>
  <si>
    <t>尼克儿童频道</t>
  </si>
  <si>
    <t>CBeebies Bedtime Story</t>
  </si>
  <si>
    <t>睡前故事</t>
  </si>
  <si>
    <t>Toopy and Binoo</t>
  </si>
  <si>
    <t>大鼠和小猫</t>
  </si>
  <si>
    <t>Mickey Mouse Clubhouse</t>
  </si>
  <si>
    <t>米奇妙妙屋</t>
  </si>
  <si>
    <t>Word World</t>
  </si>
  <si>
    <t>单词世界</t>
  </si>
  <si>
    <t>Maisy</t>
  </si>
  <si>
    <t>小鼠波波</t>
  </si>
  <si>
    <t>Wibbly Pig</t>
  </si>
  <si>
    <t>小猪威比</t>
  </si>
  <si>
    <t>Thomas &amp; Friends</t>
  </si>
  <si>
    <t>托马斯和朋友</t>
  </si>
  <si>
    <t>Peppa Pig</t>
  </si>
  <si>
    <t>小猪佩琪</t>
  </si>
  <si>
    <t>Fireman Sam</t>
  </si>
  <si>
    <t>消防员山姆</t>
  </si>
  <si>
    <t>Paw Patrol</t>
  </si>
  <si>
    <t>汪汪队</t>
  </si>
  <si>
    <t>Dinosaur Train</t>
  </si>
  <si>
    <t>恐龙列车</t>
  </si>
  <si>
    <t>Dora the Explorer</t>
  </si>
  <si>
    <t>朵拉</t>
  </si>
  <si>
    <t>Sofia the First</t>
  </si>
  <si>
    <t>小公主苏菲亚</t>
  </si>
  <si>
    <t>Super Why</t>
  </si>
  <si>
    <t>超级为什么</t>
  </si>
  <si>
    <t>Team Umizoomi</t>
  </si>
  <si>
    <t>数学兄妹</t>
  </si>
  <si>
    <t>The Cat in the Hat Knows a Lot About That</t>
  </si>
  <si>
    <t>万事通戴帽子的猫</t>
  </si>
  <si>
    <t>Kids Learning Tube</t>
  </si>
  <si>
    <t>儿童学习通道</t>
  </si>
  <si>
    <t>64 Zoo Lane</t>
  </si>
  <si>
    <t>动物街64号</t>
  </si>
  <si>
    <t>Octonauts</t>
  </si>
  <si>
    <t>海底小纵队</t>
  </si>
  <si>
    <t>Doc McStuffins</t>
  </si>
  <si>
    <t>小医师大玩偶</t>
  </si>
  <si>
    <t>Go Jetters</t>
  </si>
  <si>
    <t>探险冲冲冲</t>
  </si>
  <si>
    <t>The Backyardigans</t>
  </si>
  <si>
    <t>花园小子</t>
  </si>
  <si>
    <t>The Land Before Time</t>
  </si>
  <si>
    <t>历险小恐龙</t>
  </si>
  <si>
    <t>Geronimo Stilton</t>
  </si>
  <si>
    <t>老鼠记者</t>
  </si>
  <si>
    <t>Family Fun Pack</t>
  </si>
  <si>
    <t>Elena of Avalor</t>
  </si>
  <si>
    <t>艾莲娜公主</t>
  </si>
  <si>
    <t>Arthur</t>
  </si>
  <si>
    <t>鼠小弟亚瑟</t>
  </si>
  <si>
    <t>Cyberchase</t>
  </si>
  <si>
    <t>数学小先锋</t>
  </si>
  <si>
    <t>My Little Pony - Friendship Is Magic</t>
  </si>
  <si>
    <t>小马宝莉(2010)</t>
  </si>
  <si>
    <t>The Magic School Bus</t>
  </si>
  <si>
    <t>神奇校车</t>
  </si>
  <si>
    <t>DuckTales</t>
  </si>
  <si>
    <t>唐老鸭俱乐部</t>
  </si>
  <si>
    <t>Cosmic Kids Yoga</t>
  </si>
  <si>
    <t>宇宙儿童瑜伽</t>
  </si>
  <si>
    <t>Transformers Rescue Bots</t>
  </si>
  <si>
    <t>救援机器人</t>
  </si>
  <si>
    <t>My Little Pony 'n Friends</t>
  </si>
  <si>
    <t>小马宝莉和朋友们(1986)</t>
  </si>
  <si>
    <t>Wild Kratts</t>
  </si>
  <si>
    <t>动物兄弟</t>
  </si>
  <si>
    <t>It's AumSum Time</t>
  </si>
  <si>
    <t>嗷森时光</t>
  </si>
  <si>
    <t>Kung Fu Panda Legends of Awesomeness</t>
  </si>
  <si>
    <t>功夫熊猫盖世传奇</t>
  </si>
  <si>
    <t>Lost in Oz</t>
  </si>
  <si>
    <t xml:space="preserve">迷失奥兹国 </t>
  </si>
  <si>
    <t>Homeschool Pop</t>
  </si>
  <si>
    <t>家庭学校Pop</t>
  </si>
  <si>
    <t>Dawn of the Croods</t>
  </si>
  <si>
    <t>原始人的黎明</t>
  </si>
  <si>
    <t>Bill Nye, the Science Guy</t>
  </si>
  <si>
    <t>比尔教科学</t>
  </si>
  <si>
    <t>National Geographic Kids</t>
  </si>
  <si>
    <t>儿童国家地理</t>
  </si>
  <si>
    <t>HiHo Kids</t>
  </si>
  <si>
    <t>Breakthrough Junior Challenge</t>
  </si>
  <si>
    <t>少年突破性挑战赛</t>
  </si>
  <si>
    <t>TED</t>
  </si>
  <si>
    <t>TED论坛</t>
  </si>
  <si>
    <t>Dragons - Riders of Berk</t>
  </si>
  <si>
    <t>驯龙记：博卡岛骑手</t>
  </si>
  <si>
    <t>Dragons - Race to the Edge</t>
  </si>
  <si>
    <t>驯龙记：飞向地平线</t>
  </si>
  <si>
    <t>Avatar: The Last Airbender</t>
  </si>
  <si>
    <t>降世神通：最后的气宗</t>
  </si>
  <si>
    <t>Gravity Falls</t>
  </si>
  <si>
    <t>怪诞小镇</t>
  </si>
  <si>
    <t>Star Wars Rebels</t>
  </si>
  <si>
    <t>星球大战之义军崛起</t>
  </si>
  <si>
    <t>Dude Perfect</t>
  </si>
  <si>
    <t>Trollhunters: Tales of Arcadia</t>
  </si>
  <si>
    <t>巨魔猎人：阿卡迪亚传说</t>
  </si>
  <si>
    <t>Steven Universe</t>
  </si>
  <si>
    <t>宇宙小子</t>
  </si>
  <si>
    <t>Adventure Time</t>
  </si>
  <si>
    <t>探险时光</t>
  </si>
  <si>
    <t>AMAZE</t>
  </si>
  <si>
    <t>惊奇</t>
  </si>
  <si>
    <t>嗨后孩子</t>
  </si>
  <si>
    <t>完美酷男</t>
  </si>
  <si>
    <t>家庭趣事</t>
  </si>
  <si>
    <t>年龄</t>
    <phoneticPr fontId="14" type="noConversion"/>
  </si>
  <si>
    <t>难度</t>
    <phoneticPr fontId="14" type="noConversion"/>
  </si>
  <si>
    <t>分钟</t>
    <phoneticPr fontId="10" type="noConversion"/>
  </si>
  <si>
    <t>课件</t>
    <phoneticPr fontId="10" type="noConversion"/>
  </si>
  <si>
    <t>课时</t>
    <phoneticPr fontId="10" type="noConversion"/>
  </si>
  <si>
    <t>荐</t>
    <phoneticPr fontId="14" type="noConversion"/>
  </si>
  <si>
    <t>平均</t>
    <phoneticPr fontId="10" type="noConversion"/>
  </si>
  <si>
    <t>总集数</t>
    <phoneticPr fontId="10" type="noConversion"/>
  </si>
  <si>
    <t>小时</t>
    <phoneticPr fontId="10" type="noConversion"/>
  </si>
  <si>
    <t>集数</t>
    <phoneticPr fontId="10" type="noConversion"/>
  </si>
  <si>
    <t>TOTAL</t>
    <phoneticPr fontId="10" type="noConversion"/>
  </si>
  <si>
    <t>总计</t>
    <phoneticPr fontId="10" type="noConversion"/>
  </si>
  <si>
    <t>英才适教——视听列表</t>
    <phoneticPr fontId="10" type="noConversion"/>
  </si>
  <si>
    <t>总集数</t>
    <phoneticPr fontId="14" type="noConversion"/>
  </si>
  <si>
    <t>POCOYÓ en ESPAÑOL - Canal Oficial</t>
  </si>
  <si>
    <t>小P优优西语频道</t>
  </si>
  <si>
    <t>西语</t>
  </si>
  <si>
    <t>Peppa Pig Spanish Youtube Channel</t>
  </si>
  <si>
    <t>TreeHouse Spanish</t>
  </si>
  <si>
    <t>树屋</t>
  </si>
  <si>
    <t>Unicornio Rosa - Dibujos Animados</t>
  </si>
  <si>
    <t>粉红独角兽</t>
  </si>
  <si>
    <t>El Rey Mono</t>
  </si>
  <si>
    <t>美猴王</t>
  </si>
  <si>
    <t>PJ Masks</t>
  </si>
  <si>
    <t>睡衣小英雄</t>
  </si>
  <si>
    <t>Las Aventuras de Paopao</t>
  </si>
  <si>
    <t>小鲤鱼历险记</t>
  </si>
  <si>
    <t>Spanish Fairy Tales</t>
  </si>
  <si>
    <t>西班牙语童话</t>
  </si>
  <si>
    <t>Lmns, dibujos aventuras</t>
  </si>
  <si>
    <t>冒险绘画</t>
  </si>
  <si>
    <t>T-Series Kids Hut</t>
  </si>
  <si>
    <t>T系列儿童小屋</t>
  </si>
  <si>
    <t>美音</t>
  </si>
  <si>
    <t>英音</t>
  </si>
  <si>
    <t>Caillou</t>
  </si>
  <si>
    <t>卡由</t>
  </si>
  <si>
    <t/>
  </si>
  <si>
    <t>总集数、总时长：</t>
  </si>
  <si>
    <t>该套视频发布的所有集数、时长</t>
    <phoneticPr fontId="10" type="noConversion"/>
  </si>
  <si>
    <t>本地集数、课时：</t>
  </si>
  <si>
    <t>硬盘或网盘上现有的集数、课时</t>
  </si>
  <si>
    <t>在线分钟、小时：</t>
  </si>
  <si>
    <t>目前已经在网上找到的视频总数</t>
  </si>
  <si>
    <t>原标题</t>
    <phoneticPr fontId="10" type="noConversion"/>
  </si>
  <si>
    <t>语言</t>
    <phoneticPr fontId="10" type="noConversion"/>
  </si>
  <si>
    <t>在线分钟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</si>
</sst>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0_-;\-* #,##0.00_-;_-* &quot;-&quot;??_-;_-@_-"/>
  </numFmts>
  <fonts count="32" x14ac:knownFonts="1">
    <font>
      <sz val="12"/>
      <name val="宋体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2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0"/>
      <name val="Arial"/>
      <family val="2"/>
    </font>
    <font>
      <sz val="11"/>
      <color theme="0"/>
      <name val="宋体"/>
      <family val="3"/>
      <charset val="134"/>
    </font>
    <font>
      <b/>
      <sz val="11"/>
      <color theme="1"/>
      <name val="Arial"/>
      <family val="2"/>
    </font>
    <font>
      <sz val="11"/>
      <color rgb="FFFFFF0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  <charset val="134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1"/>
      <color indexed="8"/>
      <name val="Calibri"/>
      <family val="2"/>
      <charset val="134"/>
    </font>
    <font>
      <sz val="11"/>
      <color indexed="8"/>
      <name val="宋体"/>
      <family val="2"/>
      <scheme val="minor"/>
    </font>
    <font>
      <sz val="10"/>
      <color indexed="8"/>
      <name val="Helvetica"/>
      <family val="2"/>
    </font>
    <font>
      <u/>
      <sz val="11"/>
      <color theme="10"/>
      <name val="宋体"/>
      <family val="2"/>
      <charset val="134"/>
      <scheme val="minor"/>
    </font>
    <font>
      <u/>
      <sz val="12"/>
      <color theme="10"/>
      <name val="宋体"/>
      <family val="3"/>
      <charset val="134"/>
    </font>
    <font>
      <strike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1"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/>
    <xf numFmtId="0" fontId="6" fillId="0" borderId="0">
      <alignment vertical="center"/>
    </xf>
    <xf numFmtId="0" fontId="6" fillId="0" borderId="0">
      <alignment vertical="center"/>
    </xf>
    <xf numFmtId="0" fontId="21" fillId="0" borderId="0"/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Protection="0">
      <alignment vertical="top" wrapText="1"/>
    </xf>
    <xf numFmtId="0" fontId="22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/>
    <xf numFmtId="0" fontId="12" fillId="0" borderId="0"/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</cellStyleXfs>
  <cellXfs count="70">
    <xf numFmtId="0" fontId="0" fillId="0" borderId="0" xfId="0">
      <alignment vertical="center"/>
    </xf>
    <xf numFmtId="0" fontId="8" fillId="0" borderId="10" xfId="68" applyFont="1" applyBorder="1">
      <alignment vertical="center"/>
    </xf>
    <xf numFmtId="0" fontId="3" fillId="0" borderId="0" xfId="68">
      <alignment vertical="center"/>
    </xf>
    <xf numFmtId="0" fontId="3" fillId="0" borderId="15" xfId="68" applyBorder="1">
      <alignment vertical="center"/>
    </xf>
    <xf numFmtId="0" fontId="9" fillId="0" borderId="0" xfId="68" applyFont="1" applyAlignment="1">
      <alignment horizontal="center" vertical="center"/>
    </xf>
    <xf numFmtId="0" fontId="11" fillId="0" borderId="0" xfId="25" applyFont="1" applyAlignment="1">
      <alignment horizontal="center" vertical="center"/>
    </xf>
    <xf numFmtId="0" fontId="21" fillId="0" borderId="0" xfId="25">
      <alignment vertical="center"/>
    </xf>
    <xf numFmtId="0" fontId="13" fillId="2" borderId="1" xfId="70" applyFont="1" applyFill="1" applyBorder="1"/>
    <xf numFmtId="0" fontId="13" fillId="2" borderId="2" xfId="70" applyFont="1" applyFill="1" applyBorder="1"/>
    <xf numFmtId="0" fontId="13" fillId="2" borderId="2" xfId="70" applyFont="1" applyFill="1" applyBorder="1" applyAlignment="1">
      <alignment horizontal="center"/>
    </xf>
    <xf numFmtId="0" fontId="13" fillId="2" borderId="1" xfId="70" applyFont="1" applyFill="1" applyBorder="1" applyAlignment="1">
      <alignment horizontal="center"/>
    </xf>
    <xf numFmtId="0" fontId="13" fillId="2" borderId="3" xfId="70" applyFont="1" applyFill="1" applyBorder="1" applyAlignment="1">
      <alignment horizontal="center"/>
    </xf>
    <xf numFmtId="0" fontId="13" fillId="2" borderId="4" xfId="70" applyFont="1" applyFill="1" applyBorder="1" applyAlignment="1">
      <alignment horizontal="center"/>
    </xf>
    <xf numFmtId="0" fontId="13" fillId="2" borderId="5" xfId="70" applyFont="1" applyFill="1" applyBorder="1" applyAlignment="1">
      <alignment horizontal="center"/>
    </xf>
    <xf numFmtId="0" fontId="15" fillId="0" borderId="6" xfId="70" applyFont="1" applyBorder="1"/>
    <xf numFmtId="0" fontId="15" fillId="0" borderId="7" xfId="70" applyFont="1" applyBorder="1"/>
    <xf numFmtId="0" fontId="16" fillId="4" borderId="7" xfId="70" applyFont="1" applyFill="1" applyBorder="1" applyAlignment="1">
      <alignment horizontal="center"/>
    </xf>
    <xf numFmtId="0" fontId="15" fillId="0" borderId="7" xfId="70" applyFont="1" applyBorder="1" applyAlignment="1">
      <alignment horizontal="center"/>
    </xf>
    <xf numFmtId="0" fontId="17" fillId="0" borderId="7" xfId="70" applyFont="1" applyBorder="1" applyAlignment="1">
      <alignment horizontal="center"/>
    </xf>
    <xf numFmtId="0" fontId="15" fillId="0" borderId="6" xfId="70" applyFont="1" applyBorder="1" applyAlignment="1">
      <alignment horizontal="center"/>
    </xf>
    <xf numFmtId="1" fontId="15" fillId="0" borderId="8" xfId="70" applyNumberFormat="1" applyFont="1" applyBorder="1" applyAlignment="1">
      <alignment horizontal="center"/>
    </xf>
    <xf numFmtId="1" fontId="15" fillId="0" borderId="9" xfId="70" applyNumberFormat="1" applyFont="1" applyBorder="1" applyAlignment="1">
      <alignment horizontal="center"/>
    </xf>
    <xf numFmtId="1" fontId="15" fillId="0" borderId="10" xfId="70" applyNumberFormat="1" applyFont="1" applyBorder="1" applyAlignment="1">
      <alignment horizontal="center"/>
    </xf>
    <xf numFmtId="1" fontId="15" fillId="0" borderId="7" xfId="70" applyNumberFormat="1" applyFont="1" applyBorder="1" applyAlignment="1">
      <alignment horizontal="center"/>
    </xf>
    <xf numFmtId="0" fontId="17" fillId="0" borderId="9" xfId="70" applyFont="1" applyBorder="1" applyAlignment="1">
      <alignment horizontal="center"/>
    </xf>
    <xf numFmtId="0" fontId="16" fillId="0" borderId="7" xfId="70" applyFont="1" applyBorder="1"/>
    <xf numFmtId="0" fontId="15" fillId="0" borderId="11" xfId="70" applyFont="1" applyBorder="1"/>
    <xf numFmtId="0" fontId="15" fillId="0" borderId="12" xfId="70" applyFont="1" applyBorder="1"/>
    <xf numFmtId="0" fontId="16" fillId="4" borderId="12" xfId="70" applyFont="1" applyFill="1" applyBorder="1" applyAlignment="1">
      <alignment horizontal="center"/>
    </xf>
    <xf numFmtId="0" fontId="15" fillId="0" borderId="12" xfId="70" applyFont="1" applyBorder="1" applyAlignment="1">
      <alignment horizontal="center"/>
    </xf>
    <xf numFmtId="0" fontId="17" fillId="0" borderId="12" xfId="70" applyFont="1" applyBorder="1" applyAlignment="1">
      <alignment horizontal="center"/>
    </xf>
    <xf numFmtId="0" fontId="15" fillId="0" borderId="11" xfId="70" applyFont="1" applyBorder="1" applyAlignment="1">
      <alignment horizontal="center"/>
    </xf>
    <xf numFmtId="1" fontId="15" fillId="0" borderId="13" xfId="70" applyNumberFormat="1" applyFont="1" applyBorder="1" applyAlignment="1">
      <alignment horizontal="center"/>
    </xf>
    <xf numFmtId="1" fontId="15" fillId="0" borderId="14" xfId="70" applyNumberFormat="1" applyFont="1" applyBorder="1" applyAlignment="1">
      <alignment horizontal="center"/>
    </xf>
    <xf numFmtId="1" fontId="15" fillId="0" borderId="15" xfId="70" applyNumberFormat="1" applyFont="1" applyBorder="1" applyAlignment="1">
      <alignment horizontal="center"/>
    </xf>
    <xf numFmtId="1" fontId="15" fillId="0" borderId="12" xfId="70" applyNumberFormat="1" applyFont="1" applyBorder="1" applyAlignment="1">
      <alignment horizontal="center"/>
    </xf>
    <xf numFmtId="0" fontId="17" fillId="0" borderId="14" xfId="70" applyFont="1" applyBorder="1" applyAlignment="1">
      <alignment horizontal="center"/>
    </xf>
    <xf numFmtId="0" fontId="15" fillId="0" borderId="16" xfId="70" applyFont="1" applyBorder="1"/>
    <xf numFmtId="0" fontId="16" fillId="0" borderId="17" xfId="70" applyFont="1" applyBorder="1"/>
    <xf numFmtId="0" fontId="16" fillId="5" borderId="17" xfId="70" applyFont="1" applyFill="1" applyBorder="1" applyAlignment="1">
      <alignment horizontal="center"/>
    </xf>
    <xf numFmtId="0" fontId="15" fillId="0" borderId="17" xfId="70" applyFont="1" applyBorder="1" applyAlignment="1">
      <alignment horizontal="center"/>
    </xf>
    <xf numFmtId="0" fontId="17" fillId="0" borderId="17" xfId="70" applyFont="1" applyBorder="1" applyAlignment="1">
      <alignment horizontal="center"/>
    </xf>
    <xf numFmtId="0" fontId="15" fillId="0" borderId="16" xfId="70" applyFont="1" applyBorder="1" applyAlignment="1">
      <alignment horizontal="center"/>
    </xf>
    <xf numFmtId="1" fontId="15" fillId="0" borderId="18" xfId="70" applyNumberFormat="1" applyFont="1" applyBorder="1" applyAlignment="1">
      <alignment horizontal="center"/>
    </xf>
    <xf numFmtId="1" fontId="15" fillId="0" borderId="19" xfId="70" applyNumberFormat="1" applyFont="1" applyBorder="1" applyAlignment="1">
      <alignment horizontal="center"/>
    </xf>
    <xf numFmtId="1" fontId="15" fillId="0" borderId="20" xfId="70" applyNumberFormat="1" applyFont="1" applyBorder="1" applyAlignment="1">
      <alignment horizontal="center"/>
    </xf>
    <xf numFmtId="1" fontId="15" fillId="0" borderId="17" xfId="70" applyNumberFormat="1" applyFont="1" applyBorder="1" applyAlignment="1">
      <alignment horizontal="center"/>
    </xf>
    <xf numFmtId="0" fontId="17" fillId="0" borderId="19" xfId="70" applyFont="1" applyBorder="1" applyAlignment="1">
      <alignment horizontal="center"/>
    </xf>
    <xf numFmtId="0" fontId="16" fillId="6" borderId="7" xfId="70" applyFont="1" applyFill="1" applyBorder="1" applyAlignment="1">
      <alignment horizontal="center"/>
    </xf>
    <xf numFmtId="0" fontId="16" fillId="5" borderId="7" xfId="70" applyFont="1" applyFill="1" applyBorder="1" applyAlignment="1">
      <alignment horizontal="center"/>
    </xf>
    <xf numFmtId="0" fontId="31" fillId="0" borderId="6" xfId="70" applyFont="1" applyBorder="1"/>
    <xf numFmtId="0" fontId="31" fillId="0" borderId="7" xfId="70" applyFont="1" applyBorder="1"/>
    <xf numFmtId="0" fontId="15" fillId="3" borderId="6" xfId="70" applyFont="1" applyFill="1" applyBorder="1"/>
    <xf numFmtId="0" fontId="15" fillId="3" borderId="7" xfId="70" applyFont="1" applyFill="1" applyBorder="1"/>
    <xf numFmtId="0" fontId="15" fillId="3" borderId="7" xfId="70" applyFont="1" applyFill="1" applyBorder="1" applyAlignment="1">
      <alignment horizontal="center"/>
    </xf>
    <xf numFmtId="0" fontId="18" fillId="3" borderId="6" xfId="70" applyFont="1" applyFill="1" applyBorder="1" applyAlignment="1">
      <alignment horizontal="center"/>
    </xf>
    <xf numFmtId="0" fontId="17" fillId="3" borderId="7" xfId="70" applyFont="1" applyFill="1" applyBorder="1" applyAlignment="1">
      <alignment horizontal="center"/>
    </xf>
    <xf numFmtId="1" fontId="18" fillId="3" borderId="8" xfId="70" applyNumberFormat="1" applyFont="1" applyFill="1" applyBorder="1" applyAlignment="1">
      <alignment horizontal="center"/>
    </xf>
    <xf numFmtId="0" fontId="18" fillId="3" borderId="9" xfId="70" applyFont="1" applyFill="1" applyBorder="1" applyAlignment="1">
      <alignment horizontal="center"/>
    </xf>
    <xf numFmtId="0" fontId="18" fillId="3" borderId="7" xfId="70" applyFont="1" applyFill="1" applyBorder="1" applyAlignment="1">
      <alignment horizontal="center"/>
    </xf>
    <xf numFmtId="0" fontId="15" fillId="3" borderId="9" xfId="70" applyFont="1" applyFill="1" applyBorder="1"/>
    <xf numFmtId="1" fontId="19" fillId="2" borderId="11" xfId="70" applyNumberFormat="1" applyFont="1" applyFill="1" applyBorder="1" applyAlignment="1">
      <alignment horizontal="center"/>
    </xf>
    <xf numFmtId="1" fontId="13" fillId="2" borderId="12" xfId="70" applyNumberFormat="1" applyFont="1" applyFill="1" applyBorder="1" applyAlignment="1">
      <alignment horizontal="center"/>
    </xf>
    <xf numFmtId="1" fontId="19" fillId="2" borderId="12" xfId="70" applyNumberFormat="1" applyFont="1" applyFill="1" applyBorder="1" applyAlignment="1">
      <alignment horizontal="center"/>
    </xf>
    <xf numFmtId="0" fontId="20" fillId="2" borderId="12" xfId="70" applyFont="1" applyFill="1" applyBorder="1" applyAlignment="1">
      <alignment horizontal="center"/>
    </xf>
    <xf numFmtId="1" fontId="19" fillId="2" borderId="13" xfId="70" applyNumberFormat="1" applyFont="1" applyFill="1" applyBorder="1" applyAlignment="1">
      <alignment horizontal="center"/>
    </xf>
    <xf numFmtId="1" fontId="19" fillId="2" borderId="14" xfId="70" applyNumberFormat="1" applyFont="1" applyFill="1" applyBorder="1" applyAlignment="1">
      <alignment horizontal="center"/>
    </xf>
    <xf numFmtId="0" fontId="13" fillId="0" borderId="0" xfId="70" applyFont="1"/>
    <xf numFmtId="0" fontId="16" fillId="0" borderId="0" xfId="70" applyFont="1" applyAlignment="1">
      <alignment horizontal="left"/>
    </xf>
    <xf numFmtId="0" fontId="15" fillId="0" borderId="0" xfId="70" applyFont="1"/>
  </cellXfs>
  <cellStyles count="71">
    <cellStyle name="Normal 2" xfId="4" xr:uid="{00000000-0005-0000-0000-000000000000}"/>
    <cellStyle name="Normal 2 2" xfId="5" xr:uid="{00000000-0005-0000-0000-000001000000}"/>
    <cellStyle name="Normal 3" xfId="6" xr:uid="{00000000-0005-0000-0000-000002000000}"/>
    <cellStyle name="Normal_Changes Request" xfId="7" xr:uid="{00000000-0005-0000-0000-000003000000}"/>
    <cellStyle name="百分比 2" xfId="8" xr:uid="{00000000-0005-0000-0000-000004000000}"/>
    <cellStyle name="百分比 3" xfId="9" xr:uid="{00000000-0005-0000-0000-000005000000}"/>
    <cellStyle name="百分比 4" xfId="10" xr:uid="{00000000-0005-0000-0000-000006000000}"/>
    <cellStyle name="常规" xfId="0" builtinId="0"/>
    <cellStyle name="常规 10" xfId="11" xr:uid="{00000000-0005-0000-0000-000008000000}"/>
    <cellStyle name="常规 11" xfId="12" xr:uid="{00000000-0005-0000-0000-000009000000}"/>
    <cellStyle name="常规 12" xfId="13" xr:uid="{00000000-0005-0000-0000-00000A000000}"/>
    <cellStyle name="常规 13" xfId="14" xr:uid="{00000000-0005-0000-0000-00000B000000}"/>
    <cellStyle name="常规 14" xfId="15" xr:uid="{00000000-0005-0000-0000-00000C000000}"/>
    <cellStyle name="常规 14 2" xfId="16" xr:uid="{00000000-0005-0000-0000-00000D000000}"/>
    <cellStyle name="常规 15" xfId="17" xr:uid="{00000000-0005-0000-0000-00000E000000}"/>
    <cellStyle name="常规 16" xfId="18" xr:uid="{00000000-0005-0000-0000-00000F000000}"/>
    <cellStyle name="常规 17" xfId="19" xr:uid="{00000000-0005-0000-0000-000010000000}"/>
    <cellStyle name="常规 17 2" xfId="20" xr:uid="{00000000-0005-0000-0000-000011000000}"/>
    <cellStyle name="常规 17 2 2" xfId="21" xr:uid="{00000000-0005-0000-0000-000012000000}"/>
    <cellStyle name="常规 18" xfId="22" xr:uid="{00000000-0005-0000-0000-000013000000}"/>
    <cellStyle name="常规 19" xfId="23" xr:uid="{00000000-0005-0000-0000-000014000000}"/>
    <cellStyle name="常规 2" xfId="24" xr:uid="{00000000-0005-0000-0000-000015000000}"/>
    <cellStyle name="常规 2 2" xfId="25" xr:uid="{00000000-0005-0000-0000-000016000000}"/>
    <cellStyle name="常规 2 3" xfId="26" xr:uid="{00000000-0005-0000-0000-000017000000}"/>
    <cellStyle name="常规 20" xfId="27" xr:uid="{00000000-0005-0000-0000-000018000000}"/>
    <cellStyle name="常规 21" xfId="28" xr:uid="{00000000-0005-0000-0000-000019000000}"/>
    <cellStyle name="常规 21 2" xfId="29" xr:uid="{00000000-0005-0000-0000-00001A000000}"/>
    <cellStyle name="常规 22" xfId="30" xr:uid="{00000000-0005-0000-0000-00001B000000}"/>
    <cellStyle name="常规 23" xfId="31" xr:uid="{00000000-0005-0000-0000-00001C000000}"/>
    <cellStyle name="常规 24" xfId="32" xr:uid="{00000000-0005-0000-0000-00001D000000}"/>
    <cellStyle name="常规 25" xfId="33" xr:uid="{00000000-0005-0000-0000-00001E000000}"/>
    <cellStyle name="常规 26" xfId="34" xr:uid="{00000000-0005-0000-0000-00001F000000}"/>
    <cellStyle name="常规 27" xfId="35" xr:uid="{00000000-0005-0000-0000-000020000000}"/>
    <cellStyle name="常规 28" xfId="36" xr:uid="{00000000-0005-0000-0000-000021000000}"/>
    <cellStyle name="常规 29" xfId="37" xr:uid="{00000000-0005-0000-0000-000022000000}"/>
    <cellStyle name="常规 3" xfId="38" xr:uid="{00000000-0005-0000-0000-000023000000}"/>
    <cellStyle name="常规 30" xfId="39" xr:uid="{00000000-0005-0000-0000-000024000000}"/>
    <cellStyle name="常规 31" xfId="40" xr:uid="{00000000-0005-0000-0000-000025000000}"/>
    <cellStyle name="常规 32" xfId="41" xr:uid="{00000000-0005-0000-0000-000026000000}"/>
    <cellStyle name="常规 33" xfId="42" xr:uid="{00000000-0005-0000-0000-000027000000}"/>
    <cellStyle name="常规 34" xfId="43" xr:uid="{00000000-0005-0000-0000-000028000000}"/>
    <cellStyle name="常规 35" xfId="44" xr:uid="{00000000-0005-0000-0000-000029000000}"/>
    <cellStyle name="常规 36" xfId="45" xr:uid="{00000000-0005-0000-0000-00002A000000}"/>
    <cellStyle name="常规 37" xfId="46" xr:uid="{00000000-0005-0000-0000-00002B000000}"/>
    <cellStyle name="常规 38" xfId="47" xr:uid="{00000000-0005-0000-0000-00002C000000}"/>
    <cellStyle name="常规 39" xfId="1" xr:uid="{00000000-0005-0000-0000-00002D000000}"/>
    <cellStyle name="常规 39 2" xfId="3" xr:uid="{00000000-0005-0000-0000-00002E000000}"/>
    <cellStyle name="常规 39 2 2" xfId="64" xr:uid="{00000000-0005-0000-0000-00002F000000}"/>
    <cellStyle name="常规 39 2 3" xfId="66" xr:uid="{00000000-0005-0000-0000-000030000000}"/>
    <cellStyle name="常规 39 2 4" xfId="68" xr:uid="{00000000-0005-0000-0000-000031000000}"/>
    <cellStyle name="常规 39 3" xfId="63" xr:uid="{00000000-0005-0000-0000-000032000000}"/>
    <cellStyle name="常规 39 4" xfId="65" xr:uid="{00000000-0005-0000-0000-000033000000}"/>
    <cellStyle name="常规 39 5" xfId="67" xr:uid="{00000000-0005-0000-0000-000034000000}"/>
    <cellStyle name="常规 4" xfId="48" xr:uid="{00000000-0005-0000-0000-000035000000}"/>
    <cellStyle name="常规 4 2" xfId="49" xr:uid="{00000000-0005-0000-0000-000036000000}"/>
    <cellStyle name="常规 4 3" xfId="50" xr:uid="{00000000-0005-0000-0000-000037000000}"/>
    <cellStyle name="常规 40" xfId="51" xr:uid="{00000000-0005-0000-0000-000038000000}"/>
    <cellStyle name="常规 41" xfId="52" xr:uid="{00000000-0005-0000-0000-000039000000}"/>
    <cellStyle name="常规 42" xfId="53" xr:uid="{00000000-0005-0000-0000-00003A000000}"/>
    <cellStyle name="常规 5" xfId="54" xr:uid="{00000000-0005-0000-0000-00003B000000}"/>
    <cellStyle name="常规 6" xfId="55" xr:uid="{00000000-0005-0000-0000-00003C000000}"/>
    <cellStyle name="常规 7" xfId="2" xr:uid="{00000000-0005-0000-0000-00003D000000}"/>
    <cellStyle name="常规 7 2" xfId="69" xr:uid="{1BB6898D-7856-492B-ABA9-0E4D703615BF}"/>
    <cellStyle name="常规 7 3" xfId="70" xr:uid="{A6242F7C-3371-47E9-A76A-BC8CA842A246}"/>
    <cellStyle name="常规 8" xfId="56" xr:uid="{00000000-0005-0000-0000-00003E000000}"/>
    <cellStyle name="常规 9" xfId="57" xr:uid="{00000000-0005-0000-0000-00003F000000}"/>
    <cellStyle name="常规 9 2" xfId="58" xr:uid="{00000000-0005-0000-0000-000040000000}"/>
    <cellStyle name="超链接 2" xfId="59" xr:uid="{00000000-0005-0000-0000-000041000000}"/>
    <cellStyle name="超链接 2 2" xfId="60" xr:uid="{00000000-0005-0000-0000-000042000000}"/>
    <cellStyle name="超链接 2 3" xfId="61" xr:uid="{00000000-0005-0000-0000-000043000000}"/>
    <cellStyle name="千位分隔 2" xfId="62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ED00B-2D6D-4F21-BB49-447AE8061B9A}">
  <sheetPr codeName="Sheet17">
    <pageSetUpPr fitToPage="1"/>
  </sheetPr>
  <dimension ref="B1:O84"/>
  <sheetViews>
    <sheetView showGridLines="0" tabSelected="1" workbookViewId="0">
      <pane ySplit="3" topLeftCell="A4" activePane="bottomLeft" state="frozen"/>
      <selection pane="bottomLeft" activeCell="B2" sqref="B2:N2"/>
    </sheetView>
  </sheetViews>
  <sheetFormatPr defaultRowHeight="13.5" x14ac:dyDescent="0.15"/>
  <cols>
    <col min="1" max="1" width="1.625" style="2" customWidth="1"/>
    <col min="2" max="2" width="17.625" style="2" customWidth="1"/>
    <col min="3" max="3" width="13" style="2" customWidth="1"/>
    <col min="4" max="6" width="4.875" style="2" customWidth="1"/>
    <col min="7" max="11" width="6.5" style="2" customWidth="1"/>
    <col min="12" max="12" width="6.5" style="2" hidden="1" customWidth="1"/>
    <col min="13" max="13" width="6.5" style="2" customWidth="1"/>
    <col min="14" max="14" width="2.875" style="2" customWidth="1"/>
    <col min="15" max="15" width="1.625" style="2" customWidth="1"/>
    <col min="16" max="16384" width="9" style="2"/>
  </cols>
  <sheetData>
    <row r="1" spans="2:14" ht="9.9499999999999993" customHeight="1" x14ac:dyDescent="0.15"/>
    <row r="2" spans="2:14" ht="51" customHeight="1" thickBot="1" x14ac:dyDescent="0.2">
      <c r="B2" s="4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x14ac:dyDescent="0.15">
      <c r="B3" s="7" t="s">
        <v>172</v>
      </c>
      <c r="C3" s="8" t="s">
        <v>0</v>
      </c>
      <c r="D3" s="9" t="s">
        <v>173</v>
      </c>
      <c r="E3" s="9" t="s">
        <v>127</v>
      </c>
      <c r="F3" s="9" t="s">
        <v>128</v>
      </c>
      <c r="G3" s="10" t="s">
        <v>129</v>
      </c>
      <c r="H3" s="9" t="s">
        <v>140</v>
      </c>
      <c r="I3" s="11" t="s">
        <v>1</v>
      </c>
      <c r="J3" s="10" t="s">
        <v>130</v>
      </c>
      <c r="K3" s="12" t="s">
        <v>131</v>
      </c>
      <c r="L3" s="13" t="s">
        <v>174</v>
      </c>
      <c r="M3" s="9" t="s">
        <v>2</v>
      </c>
      <c r="N3" s="12" t="s">
        <v>132</v>
      </c>
    </row>
    <row r="4" spans="2:14" ht="14.25" x14ac:dyDescent="0.2">
      <c r="B4" s="14" t="s">
        <v>141</v>
      </c>
      <c r="C4" s="15" t="s">
        <v>142</v>
      </c>
      <c r="D4" s="16" t="s">
        <v>143</v>
      </c>
      <c r="E4" s="17">
        <v>3</v>
      </c>
      <c r="F4" s="18">
        <v>1</v>
      </c>
      <c r="G4" s="19">
        <v>11</v>
      </c>
      <c r="H4" s="17">
        <v>1149</v>
      </c>
      <c r="I4" s="20">
        <v>211</v>
      </c>
      <c r="J4" s="19">
        <v>1149</v>
      </c>
      <c r="K4" s="21">
        <v>211</v>
      </c>
      <c r="L4" s="22">
        <v>12852</v>
      </c>
      <c r="M4" s="23">
        <v>214</v>
      </c>
      <c r="N4" s="24">
        <v>2</v>
      </c>
    </row>
    <row r="5" spans="2:14" ht="14.25" x14ac:dyDescent="0.2">
      <c r="B5" s="14" t="s">
        <v>144</v>
      </c>
      <c r="C5" s="15" t="s">
        <v>32</v>
      </c>
      <c r="D5" s="16" t="s">
        <v>143</v>
      </c>
      <c r="E5" s="17">
        <v>3</v>
      </c>
      <c r="F5" s="18">
        <v>2</v>
      </c>
      <c r="G5" s="19">
        <v>43</v>
      </c>
      <c r="H5" s="17">
        <v>347</v>
      </c>
      <c r="I5" s="20">
        <v>249</v>
      </c>
      <c r="J5" s="19">
        <v>346</v>
      </c>
      <c r="K5" s="21">
        <v>248</v>
      </c>
      <c r="L5" s="22">
        <v>14758</v>
      </c>
      <c r="M5" s="23">
        <v>246</v>
      </c>
      <c r="N5" s="24">
        <v>2</v>
      </c>
    </row>
    <row r="6" spans="2:14" ht="14.25" x14ac:dyDescent="0.2">
      <c r="B6" s="14" t="s">
        <v>145</v>
      </c>
      <c r="C6" s="15" t="s">
        <v>146</v>
      </c>
      <c r="D6" s="16" t="s">
        <v>143</v>
      </c>
      <c r="E6" s="17">
        <v>3</v>
      </c>
      <c r="F6" s="18">
        <v>2</v>
      </c>
      <c r="G6" s="19">
        <v>25</v>
      </c>
      <c r="H6" s="17">
        <v>1422</v>
      </c>
      <c r="I6" s="20">
        <v>593</v>
      </c>
      <c r="J6" s="19">
        <v>80</v>
      </c>
      <c r="K6" s="21">
        <v>33</v>
      </c>
      <c r="L6" s="22">
        <v>35317</v>
      </c>
      <c r="M6" s="23">
        <v>589</v>
      </c>
      <c r="N6" s="24">
        <v>2</v>
      </c>
    </row>
    <row r="7" spans="2:14" ht="14.25" x14ac:dyDescent="0.2">
      <c r="B7" s="14" t="s">
        <v>147</v>
      </c>
      <c r="C7" s="25" t="s">
        <v>148</v>
      </c>
      <c r="D7" s="16" t="s">
        <v>143</v>
      </c>
      <c r="E7" s="17">
        <v>4</v>
      </c>
      <c r="F7" s="18">
        <v>2</v>
      </c>
      <c r="G7" s="19">
        <v>22</v>
      </c>
      <c r="H7" s="17">
        <v>57</v>
      </c>
      <c r="I7" s="20">
        <v>21</v>
      </c>
      <c r="J7" s="19">
        <v>0</v>
      </c>
      <c r="K7" s="21">
        <v>0</v>
      </c>
      <c r="L7" s="22">
        <v>1276</v>
      </c>
      <c r="M7" s="23">
        <v>21</v>
      </c>
      <c r="N7" s="24">
        <v>2</v>
      </c>
    </row>
    <row r="8" spans="2:14" ht="14.25" x14ac:dyDescent="0.2">
      <c r="B8" s="14" t="s">
        <v>149</v>
      </c>
      <c r="C8" s="25" t="s">
        <v>150</v>
      </c>
      <c r="D8" s="16" t="s">
        <v>143</v>
      </c>
      <c r="E8" s="17">
        <v>6</v>
      </c>
      <c r="F8" s="18">
        <v>2</v>
      </c>
      <c r="G8" s="19">
        <v>20</v>
      </c>
      <c r="H8" s="17">
        <v>52</v>
      </c>
      <c r="I8" s="20">
        <v>17</v>
      </c>
      <c r="J8" s="19">
        <v>0</v>
      </c>
      <c r="K8" s="21">
        <v>0</v>
      </c>
      <c r="L8" s="22">
        <v>1040</v>
      </c>
      <c r="M8" s="23">
        <v>17</v>
      </c>
      <c r="N8" s="24">
        <v>1</v>
      </c>
    </row>
    <row r="9" spans="2:14" ht="14.25" x14ac:dyDescent="0.2">
      <c r="B9" s="14" t="s">
        <v>151</v>
      </c>
      <c r="C9" s="25" t="s">
        <v>152</v>
      </c>
      <c r="D9" s="16" t="s">
        <v>143</v>
      </c>
      <c r="E9" s="17">
        <v>6</v>
      </c>
      <c r="F9" s="18">
        <v>2</v>
      </c>
      <c r="G9" s="19">
        <v>44</v>
      </c>
      <c r="H9" s="17">
        <v>120</v>
      </c>
      <c r="I9" s="20">
        <v>88</v>
      </c>
      <c r="J9" s="19">
        <v>120</v>
      </c>
      <c r="K9" s="21">
        <v>88</v>
      </c>
      <c r="L9" s="22">
        <v>5323</v>
      </c>
      <c r="M9" s="23">
        <v>89</v>
      </c>
      <c r="N9" s="24">
        <v>2</v>
      </c>
    </row>
    <row r="10" spans="2:14" ht="14.25" x14ac:dyDescent="0.2">
      <c r="B10" s="14" t="s">
        <v>153</v>
      </c>
      <c r="C10" s="25" t="s">
        <v>154</v>
      </c>
      <c r="D10" s="16" t="s">
        <v>143</v>
      </c>
      <c r="E10" s="17">
        <v>4</v>
      </c>
      <c r="F10" s="18">
        <v>3</v>
      </c>
      <c r="G10" s="19">
        <v>20</v>
      </c>
      <c r="H10" s="17">
        <v>52</v>
      </c>
      <c r="I10" s="20">
        <v>17</v>
      </c>
      <c r="J10" s="19">
        <v>52</v>
      </c>
      <c r="K10" s="21">
        <v>17</v>
      </c>
      <c r="L10" s="22">
        <v>800</v>
      </c>
      <c r="M10" s="23">
        <v>13</v>
      </c>
      <c r="N10" s="24">
        <v>1</v>
      </c>
    </row>
    <row r="11" spans="2:14" ht="14.25" x14ac:dyDescent="0.2">
      <c r="B11" s="14" t="s">
        <v>155</v>
      </c>
      <c r="C11" s="15" t="s">
        <v>156</v>
      </c>
      <c r="D11" s="16" t="s">
        <v>143</v>
      </c>
      <c r="E11" s="17">
        <v>4</v>
      </c>
      <c r="F11" s="18">
        <v>3</v>
      </c>
      <c r="G11" s="19">
        <v>13</v>
      </c>
      <c r="H11" s="17">
        <v>104</v>
      </c>
      <c r="I11" s="20">
        <v>23</v>
      </c>
      <c r="J11" s="19">
        <v>104</v>
      </c>
      <c r="K11" s="21">
        <v>23</v>
      </c>
      <c r="L11" s="22">
        <v>1401</v>
      </c>
      <c r="M11" s="23">
        <v>23</v>
      </c>
      <c r="N11" s="24">
        <v>2</v>
      </c>
    </row>
    <row r="12" spans="2:14" ht="14.25" x14ac:dyDescent="0.2">
      <c r="B12" s="14" t="s">
        <v>157</v>
      </c>
      <c r="C12" s="15" t="s">
        <v>158</v>
      </c>
      <c r="D12" s="16" t="s">
        <v>143</v>
      </c>
      <c r="E12" s="17">
        <v>8</v>
      </c>
      <c r="F12" s="18">
        <v>3</v>
      </c>
      <c r="G12" s="19">
        <v>17</v>
      </c>
      <c r="H12" s="17">
        <v>29</v>
      </c>
      <c r="I12" s="20">
        <v>8</v>
      </c>
      <c r="J12" s="19">
        <v>29</v>
      </c>
      <c r="K12" s="21">
        <v>8</v>
      </c>
      <c r="L12" s="22">
        <v>498</v>
      </c>
      <c r="M12" s="23">
        <v>8</v>
      </c>
      <c r="N12" s="24">
        <v>2</v>
      </c>
    </row>
    <row r="13" spans="2:14" ht="14.25" x14ac:dyDescent="0.2">
      <c r="B13" s="14" t="s">
        <v>159</v>
      </c>
      <c r="C13" s="25" t="s">
        <v>160</v>
      </c>
      <c r="D13" s="16" t="s">
        <v>143</v>
      </c>
      <c r="E13" s="17">
        <v>6</v>
      </c>
      <c r="F13" s="18">
        <v>4</v>
      </c>
      <c r="G13" s="19">
        <v>30</v>
      </c>
      <c r="H13" s="17">
        <v>84</v>
      </c>
      <c r="I13" s="20">
        <v>42</v>
      </c>
      <c r="J13" s="19">
        <v>84</v>
      </c>
      <c r="K13" s="21">
        <v>42</v>
      </c>
      <c r="L13" s="22">
        <v>2553</v>
      </c>
      <c r="M13" s="23">
        <v>43</v>
      </c>
      <c r="N13" s="24">
        <v>2</v>
      </c>
    </row>
    <row r="14" spans="2:14" ht="15" thickBot="1" x14ac:dyDescent="0.25">
      <c r="B14" s="26" t="s">
        <v>109</v>
      </c>
      <c r="C14" s="27" t="s">
        <v>110</v>
      </c>
      <c r="D14" s="28" t="s">
        <v>143</v>
      </c>
      <c r="E14" s="29">
        <v>8</v>
      </c>
      <c r="F14" s="30">
        <v>5</v>
      </c>
      <c r="G14" s="31">
        <v>23</v>
      </c>
      <c r="H14" s="29">
        <v>61</v>
      </c>
      <c r="I14" s="32">
        <v>23</v>
      </c>
      <c r="J14" s="31">
        <v>61</v>
      </c>
      <c r="K14" s="33">
        <v>23</v>
      </c>
      <c r="L14" s="34">
        <v>0</v>
      </c>
      <c r="M14" s="35">
        <v>0</v>
      </c>
      <c r="N14" s="36">
        <v>2</v>
      </c>
    </row>
    <row r="15" spans="2:14" ht="14.25" x14ac:dyDescent="0.2">
      <c r="B15" s="37" t="s">
        <v>3</v>
      </c>
      <c r="C15" s="38" t="s">
        <v>4</v>
      </c>
      <c r="D15" s="39" t="s">
        <v>161</v>
      </c>
      <c r="E15" s="40">
        <v>1</v>
      </c>
      <c r="F15" s="41">
        <v>1</v>
      </c>
      <c r="G15" s="42">
        <v>30</v>
      </c>
      <c r="H15" s="40">
        <v>28</v>
      </c>
      <c r="I15" s="43">
        <v>14</v>
      </c>
      <c r="J15" s="42">
        <v>17</v>
      </c>
      <c r="K15" s="44">
        <v>9</v>
      </c>
      <c r="L15" s="45">
        <v>0</v>
      </c>
      <c r="M15" s="46">
        <v>0</v>
      </c>
      <c r="N15" s="47">
        <v>0</v>
      </c>
    </row>
    <row r="16" spans="2:14" ht="14.25" x14ac:dyDescent="0.2">
      <c r="B16" s="14" t="s">
        <v>5</v>
      </c>
      <c r="C16" s="15" t="s">
        <v>6</v>
      </c>
      <c r="D16" s="48" t="s">
        <v>162</v>
      </c>
      <c r="E16" s="17">
        <v>2</v>
      </c>
      <c r="F16" s="18">
        <v>1</v>
      </c>
      <c r="G16" s="19">
        <v>5</v>
      </c>
      <c r="H16" s="17">
        <v>88</v>
      </c>
      <c r="I16" s="20">
        <v>7</v>
      </c>
      <c r="J16" s="19">
        <v>52</v>
      </c>
      <c r="K16" s="21">
        <v>4</v>
      </c>
      <c r="L16" s="22">
        <v>0</v>
      </c>
      <c r="M16" s="23">
        <v>0</v>
      </c>
      <c r="N16" s="24">
        <v>1</v>
      </c>
    </row>
    <row r="17" spans="2:14" ht="14.25" x14ac:dyDescent="0.2">
      <c r="B17" s="14" t="s">
        <v>7</v>
      </c>
      <c r="C17" s="15" t="s">
        <v>8</v>
      </c>
      <c r="D17" s="48" t="s">
        <v>162</v>
      </c>
      <c r="E17" s="17">
        <v>2</v>
      </c>
      <c r="F17" s="18">
        <v>1</v>
      </c>
      <c r="G17" s="19">
        <v>5</v>
      </c>
      <c r="H17" s="17">
        <v>10</v>
      </c>
      <c r="I17" s="20">
        <v>1</v>
      </c>
      <c r="J17" s="19">
        <v>10</v>
      </c>
      <c r="K17" s="21">
        <v>1</v>
      </c>
      <c r="L17" s="22">
        <v>0</v>
      </c>
      <c r="M17" s="23">
        <v>0</v>
      </c>
      <c r="N17" s="24">
        <v>1</v>
      </c>
    </row>
    <row r="18" spans="2:14" ht="14.25" x14ac:dyDescent="0.2">
      <c r="B18" s="14" t="s">
        <v>9</v>
      </c>
      <c r="C18" s="25" t="s">
        <v>10</v>
      </c>
      <c r="D18" s="49" t="s">
        <v>161</v>
      </c>
      <c r="E18" s="17">
        <v>2</v>
      </c>
      <c r="F18" s="18">
        <v>1</v>
      </c>
      <c r="G18" s="19">
        <v>2</v>
      </c>
      <c r="H18" s="17">
        <v>190</v>
      </c>
      <c r="I18" s="20">
        <v>6</v>
      </c>
      <c r="J18" s="19">
        <v>190</v>
      </c>
      <c r="K18" s="21">
        <v>6</v>
      </c>
      <c r="L18" s="22">
        <v>0</v>
      </c>
      <c r="M18" s="23">
        <v>0</v>
      </c>
      <c r="N18" s="24">
        <v>2</v>
      </c>
    </row>
    <row r="19" spans="2:14" ht="14.25" x14ac:dyDescent="0.2">
      <c r="B19" s="14" t="s">
        <v>11</v>
      </c>
      <c r="C19" s="15" t="s">
        <v>12</v>
      </c>
      <c r="D19" s="49" t="s">
        <v>161</v>
      </c>
      <c r="E19" s="17">
        <v>2</v>
      </c>
      <c r="F19" s="18">
        <v>1</v>
      </c>
      <c r="G19" s="19">
        <v>2</v>
      </c>
      <c r="H19" s="17">
        <v>136</v>
      </c>
      <c r="I19" s="20">
        <v>5</v>
      </c>
      <c r="J19" s="19">
        <v>136</v>
      </c>
      <c r="K19" s="21">
        <v>5</v>
      </c>
      <c r="L19" s="22">
        <v>0</v>
      </c>
      <c r="M19" s="23">
        <v>0</v>
      </c>
      <c r="N19" s="24">
        <v>2</v>
      </c>
    </row>
    <row r="20" spans="2:14" ht="14.25" x14ac:dyDescent="0.2">
      <c r="B20" s="14" t="s">
        <v>23</v>
      </c>
      <c r="C20" s="15" t="s">
        <v>24</v>
      </c>
      <c r="D20" s="49" t="s">
        <v>161</v>
      </c>
      <c r="E20" s="17">
        <v>3</v>
      </c>
      <c r="F20" s="18">
        <v>1</v>
      </c>
      <c r="G20" s="19">
        <v>14</v>
      </c>
      <c r="H20" s="17">
        <v>150</v>
      </c>
      <c r="I20" s="20">
        <v>35</v>
      </c>
      <c r="J20" s="19">
        <v>71</v>
      </c>
      <c r="K20" s="21">
        <v>17</v>
      </c>
      <c r="L20" s="22">
        <v>1260</v>
      </c>
      <c r="M20" s="23">
        <v>21</v>
      </c>
      <c r="N20" s="24">
        <v>2</v>
      </c>
    </row>
    <row r="21" spans="2:14" ht="14.25" x14ac:dyDescent="0.2">
      <c r="B21" s="14" t="s">
        <v>25</v>
      </c>
      <c r="C21" s="25" t="s">
        <v>26</v>
      </c>
      <c r="D21" s="48" t="s">
        <v>162</v>
      </c>
      <c r="E21" s="17">
        <v>3</v>
      </c>
      <c r="F21" s="18">
        <v>1</v>
      </c>
      <c r="G21" s="19">
        <v>5</v>
      </c>
      <c r="H21" s="17">
        <v>44</v>
      </c>
      <c r="I21" s="20">
        <v>4</v>
      </c>
      <c r="J21" s="19">
        <v>44</v>
      </c>
      <c r="K21" s="21">
        <v>4</v>
      </c>
      <c r="L21" s="22">
        <v>0</v>
      </c>
      <c r="M21" s="23">
        <v>0</v>
      </c>
      <c r="N21" s="24">
        <v>1</v>
      </c>
    </row>
    <row r="22" spans="2:14" ht="14.25" x14ac:dyDescent="0.2">
      <c r="B22" s="14" t="s">
        <v>27</v>
      </c>
      <c r="C22" s="15" t="s">
        <v>28</v>
      </c>
      <c r="D22" s="48" t="s">
        <v>162</v>
      </c>
      <c r="E22" s="17">
        <v>3</v>
      </c>
      <c r="F22" s="18">
        <v>1</v>
      </c>
      <c r="G22" s="19">
        <v>10</v>
      </c>
      <c r="H22" s="17">
        <v>52</v>
      </c>
      <c r="I22" s="20">
        <v>9</v>
      </c>
      <c r="J22" s="19">
        <v>52</v>
      </c>
      <c r="K22" s="21">
        <v>9</v>
      </c>
      <c r="L22" s="22">
        <v>0</v>
      </c>
      <c r="M22" s="23">
        <v>0</v>
      </c>
      <c r="N22" s="24">
        <v>1</v>
      </c>
    </row>
    <row r="23" spans="2:14" ht="14.25" x14ac:dyDescent="0.2">
      <c r="B23" s="14" t="s">
        <v>29</v>
      </c>
      <c r="C23" s="15" t="s">
        <v>30</v>
      </c>
      <c r="D23" s="49" t="s">
        <v>161</v>
      </c>
      <c r="E23" s="17">
        <v>3</v>
      </c>
      <c r="F23" s="18">
        <v>1</v>
      </c>
      <c r="G23" s="19">
        <v>8</v>
      </c>
      <c r="H23" s="17">
        <v>538</v>
      </c>
      <c r="I23" s="20">
        <v>72</v>
      </c>
      <c r="J23" s="19">
        <v>0</v>
      </c>
      <c r="K23" s="21">
        <v>0</v>
      </c>
      <c r="L23" s="22">
        <v>0</v>
      </c>
      <c r="M23" s="23">
        <v>0</v>
      </c>
      <c r="N23" s="24">
        <v>2</v>
      </c>
    </row>
    <row r="24" spans="2:14" ht="14.25" x14ac:dyDescent="0.2">
      <c r="B24" s="14" t="s">
        <v>13</v>
      </c>
      <c r="C24" s="15" t="s">
        <v>14</v>
      </c>
      <c r="D24" s="49" t="s">
        <v>161</v>
      </c>
      <c r="E24" s="17">
        <v>2</v>
      </c>
      <c r="F24" s="18">
        <v>2</v>
      </c>
      <c r="G24" s="19">
        <v>30</v>
      </c>
      <c r="H24" s="17">
        <v>20</v>
      </c>
      <c r="I24" s="20">
        <v>10</v>
      </c>
      <c r="J24" s="19">
        <v>5</v>
      </c>
      <c r="K24" s="21">
        <v>3</v>
      </c>
      <c r="L24" s="22">
        <v>0</v>
      </c>
      <c r="M24" s="23">
        <v>0</v>
      </c>
      <c r="N24" s="24">
        <v>2</v>
      </c>
    </row>
    <row r="25" spans="2:14" ht="14.25" x14ac:dyDescent="0.2">
      <c r="B25" s="14" t="s">
        <v>15</v>
      </c>
      <c r="C25" s="15" t="s">
        <v>16</v>
      </c>
      <c r="D25" s="49" t="s">
        <v>161</v>
      </c>
      <c r="E25" s="17">
        <v>2</v>
      </c>
      <c r="F25" s="18">
        <v>2</v>
      </c>
      <c r="G25" s="19">
        <v>2</v>
      </c>
      <c r="H25" s="17">
        <v>1110</v>
      </c>
      <c r="I25" s="20">
        <v>37</v>
      </c>
      <c r="J25" s="19">
        <v>0</v>
      </c>
      <c r="K25" s="21">
        <v>0</v>
      </c>
      <c r="L25" s="22">
        <v>2220</v>
      </c>
      <c r="M25" s="23">
        <v>37</v>
      </c>
      <c r="N25" s="24">
        <v>1</v>
      </c>
    </row>
    <row r="26" spans="2:14" ht="14.25" x14ac:dyDescent="0.2">
      <c r="B26" s="14" t="s">
        <v>17</v>
      </c>
      <c r="C26" s="15" t="s">
        <v>18</v>
      </c>
      <c r="D26" s="49" t="s">
        <v>161</v>
      </c>
      <c r="E26" s="17">
        <v>2</v>
      </c>
      <c r="F26" s="18">
        <v>2</v>
      </c>
      <c r="G26" s="19">
        <v>5</v>
      </c>
      <c r="H26" s="17">
        <v>500</v>
      </c>
      <c r="I26" s="20">
        <v>42</v>
      </c>
      <c r="J26" s="19">
        <v>300</v>
      </c>
      <c r="K26" s="21">
        <v>25</v>
      </c>
      <c r="L26" s="22">
        <v>1488</v>
      </c>
      <c r="M26" s="23">
        <v>25</v>
      </c>
      <c r="N26" s="24">
        <v>0</v>
      </c>
    </row>
    <row r="27" spans="2:14" ht="14.25" x14ac:dyDescent="0.2">
      <c r="B27" s="14" t="s">
        <v>19</v>
      </c>
      <c r="C27" s="15" t="s">
        <v>20</v>
      </c>
      <c r="D27" s="49" t="s">
        <v>161</v>
      </c>
      <c r="E27" s="17">
        <v>2</v>
      </c>
      <c r="F27" s="18">
        <v>2</v>
      </c>
      <c r="G27" s="19">
        <v>5</v>
      </c>
      <c r="H27" s="17">
        <v>100</v>
      </c>
      <c r="I27" s="20">
        <v>8</v>
      </c>
      <c r="J27" s="19">
        <v>58</v>
      </c>
      <c r="K27" s="21">
        <v>5</v>
      </c>
      <c r="L27" s="22">
        <v>290</v>
      </c>
      <c r="M27" s="23">
        <v>5</v>
      </c>
      <c r="N27" s="24">
        <v>1</v>
      </c>
    </row>
    <row r="28" spans="2:14" ht="14.25" x14ac:dyDescent="0.2">
      <c r="B28" s="14" t="s">
        <v>21</v>
      </c>
      <c r="C28" s="15" t="s">
        <v>22</v>
      </c>
      <c r="D28" s="49" t="s">
        <v>161</v>
      </c>
      <c r="E28" s="17">
        <v>2</v>
      </c>
      <c r="F28" s="18">
        <v>2</v>
      </c>
      <c r="G28" s="19">
        <v>30</v>
      </c>
      <c r="H28" s="17">
        <v>125</v>
      </c>
      <c r="I28" s="20">
        <v>63</v>
      </c>
      <c r="J28" s="19">
        <v>140</v>
      </c>
      <c r="K28" s="21">
        <v>70</v>
      </c>
      <c r="L28" s="22">
        <v>0</v>
      </c>
      <c r="M28" s="23">
        <v>0</v>
      </c>
      <c r="N28" s="24">
        <v>2</v>
      </c>
    </row>
    <row r="29" spans="2:14" ht="14.25" x14ac:dyDescent="0.2">
      <c r="B29" s="14" t="s">
        <v>31</v>
      </c>
      <c r="C29" s="15" t="s">
        <v>32</v>
      </c>
      <c r="D29" s="48" t="s">
        <v>162</v>
      </c>
      <c r="E29" s="17">
        <v>3</v>
      </c>
      <c r="F29" s="18">
        <v>2</v>
      </c>
      <c r="G29" s="19">
        <v>5</v>
      </c>
      <c r="H29" s="17">
        <v>216</v>
      </c>
      <c r="I29" s="20">
        <v>18</v>
      </c>
      <c r="J29" s="19">
        <v>28</v>
      </c>
      <c r="K29" s="21">
        <v>2</v>
      </c>
      <c r="L29" s="22">
        <v>260</v>
      </c>
      <c r="M29" s="23">
        <v>4</v>
      </c>
      <c r="N29" s="24">
        <v>1</v>
      </c>
    </row>
    <row r="30" spans="2:14" ht="14.25" x14ac:dyDescent="0.2">
      <c r="B30" s="14" t="s">
        <v>33</v>
      </c>
      <c r="C30" s="15" t="s">
        <v>34</v>
      </c>
      <c r="D30" s="48" t="s">
        <v>162</v>
      </c>
      <c r="E30" s="17">
        <v>3</v>
      </c>
      <c r="F30" s="18">
        <v>2</v>
      </c>
      <c r="G30" s="19">
        <v>9</v>
      </c>
      <c r="H30" s="17">
        <v>173</v>
      </c>
      <c r="I30" s="20">
        <v>26</v>
      </c>
      <c r="J30" s="19">
        <v>99</v>
      </c>
      <c r="K30" s="21">
        <v>15</v>
      </c>
      <c r="L30" s="22">
        <v>198</v>
      </c>
      <c r="M30" s="23">
        <v>3</v>
      </c>
      <c r="N30" s="24">
        <v>1</v>
      </c>
    </row>
    <row r="31" spans="2:14" ht="14.25" x14ac:dyDescent="0.2">
      <c r="B31" s="14" t="s">
        <v>35</v>
      </c>
      <c r="C31" s="15" t="s">
        <v>36</v>
      </c>
      <c r="D31" s="49" t="s">
        <v>161</v>
      </c>
      <c r="E31" s="17">
        <v>3</v>
      </c>
      <c r="F31" s="18">
        <v>2</v>
      </c>
      <c r="G31" s="19">
        <v>24</v>
      </c>
      <c r="H31" s="17">
        <v>207</v>
      </c>
      <c r="I31" s="20">
        <v>83</v>
      </c>
      <c r="J31" s="19">
        <v>103</v>
      </c>
      <c r="K31" s="21">
        <v>41</v>
      </c>
      <c r="L31" s="22">
        <v>840</v>
      </c>
      <c r="M31" s="23">
        <v>14</v>
      </c>
      <c r="N31" s="24">
        <v>2</v>
      </c>
    </row>
    <row r="32" spans="2:14" ht="14.25" x14ac:dyDescent="0.2">
      <c r="B32" s="14" t="s">
        <v>37</v>
      </c>
      <c r="C32" s="15" t="s">
        <v>38</v>
      </c>
      <c r="D32" s="49" t="s">
        <v>161</v>
      </c>
      <c r="E32" s="17">
        <v>3</v>
      </c>
      <c r="F32" s="18">
        <v>2</v>
      </c>
      <c r="G32" s="19">
        <v>25</v>
      </c>
      <c r="H32" s="17">
        <v>155</v>
      </c>
      <c r="I32" s="20">
        <v>65</v>
      </c>
      <c r="J32" s="19">
        <v>66</v>
      </c>
      <c r="K32" s="21">
        <v>28</v>
      </c>
      <c r="L32" s="22">
        <v>0</v>
      </c>
      <c r="M32" s="23">
        <v>0</v>
      </c>
      <c r="N32" s="24">
        <v>1</v>
      </c>
    </row>
    <row r="33" spans="2:14" ht="14.25" x14ac:dyDescent="0.2">
      <c r="B33" s="14" t="s">
        <v>39</v>
      </c>
      <c r="C33" s="15" t="s">
        <v>40</v>
      </c>
      <c r="D33" s="49" t="s">
        <v>161</v>
      </c>
      <c r="E33" s="17">
        <v>3</v>
      </c>
      <c r="F33" s="18">
        <v>2</v>
      </c>
      <c r="G33" s="19">
        <v>30</v>
      </c>
      <c r="H33" s="17">
        <v>195</v>
      </c>
      <c r="I33" s="20">
        <v>98</v>
      </c>
      <c r="J33" s="19">
        <v>26</v>
      </c>
      <c r="K33" s="21">
        <v>13</v>
      </c>
      <c r="L33" s="22">
        <v>0</v>
      </c>
      <c r="M33" s="23">
        <v>0</v>
      </c>
      <c r="N33" s="24">
        <v>2</v>
      </c>
    </row>
    <row r="34" spans="2:14" ht="14.25" x14ac:dyDescent="0.2">
      <c r="B34" s="14" t="s">
        <v>41</v>
      </c>
      <c r="C34" s="15" t="s">
        <v>42</v>
      </c>
      <c r="D34" s="49" t="s">
        <v>161</v>
      </c>
      <c r="E34" s="17">
        <v>3</v>
      </c>
      <c r="F34" s="18">
        <v>2</v>
      </c>
      <c r="G34" s="19">
        <v>30</v>
      </c>
      <c r="H34" s="17">
        <v>91</v>
      </c>
      <c r="I34" s="20">
        <v>46</v>
      </c>
      <c r="J34" s="19">
        <v>50</v>
      </c>
      <c r="K34" s="21">
        <v>25</v>
      </c>
      <c r="L34" s="22">
        <v>0</v>
      </c>
      <c r="M34" s="23">
        <v>0</v>
      </c>
      <c r="N34" s="24">
        <v>2</v>
      </c>
    </row>
    <row r="35" spans="2:14" ht="14.25" x14ac:dyDescent="0.2">
      <c r="B35" s="14" t="s">
        <v>43</v>
      </c>
      <c r="C35" s="15" t="s">
        <v>44</v>
      </c>
      <c r="D35" s="49" t="s">
        <v>161</v>
      </c>
      <c r="E35" s="17">
        <v>3</v>
      </c>
      <c r="F35" s="18">
        <v>2</v>
      </c>
      <c r="G35" s="19">
        <v>30</v>
      </c>
      <c r="H35" s="17">
        <v>106</v>
      </c>
      <c r="I35" s="20">
        <v>53</v>
      </c>
      <c r="J35" s="19">
        <v>80</v>
      </c>
      <c r="K35" s="21">
        <v>40</v>
      </c>
      <c r="L35" s="22">
        <v>0</v>
      </c>
      <c r="M35" s="23">
        <v>0</v>
      </c>
      <c r="N35" s="24">
        <v>2</v>
      </c>
    </row>
    <row r="36" spans="2:14" ht="14.25" x14ac:dyDescent="0.2">
      <c r="B36" s="14" t="s">
        <v>45</v>
      </c>
      <c r="C36" s="15" t="s">
        <v>46</v>
      </c>
      <c r="D36" s="49" t="s">
        <v>161</v>
      </c>
      <c r="E36" s="17">
        <v>3</v>
      </c>
      <c r="F36" s="18">
        <v>2</v>
      </c>
      <c r="G36" s="19">
        <v>24</v>
      </c>
      <c r="H36" s="17">
        <v>81</v>
      </c>
      <c r="I36" s="20">
        <v>32</v>
      </c>
      <c r="J36" s="19">
        <v>86</v>
      </c>
      <c r="K36" s="21">
        <v>34</v>
      </c>
      <c r="L36" s="22">
        <v>0</v>
      </c>
      <c r="M36" s="23">
        <v>0</v>
      </c>
      <c r="N36" s="24">
        <v>2</v>
      </c>
    </row>
    <row r="37" spans="2:14" ht="14.25" x14ac:dyDescent="0.2">
      <c r="B37" s="14" t="s">
        <v>47</v>
      </c>
      <c r="C37" s="25" t="s">
        <v>48</v>
      </c>
      <c r="D37" s="49" t="s">
        <v>161</v>
      </c>
      <c r="E37" s="17">
        <v>3</v>
      </c>
      <c r="F37" s="18">
        <v>2</v>
      </c>
      <c r="G37" s="19">
        <v>25</v>
      </c>
      <c r="H37" s="17">
        <v>68</v>
      </c>
      <c r="I37" s="20">
        <v>28</v>
      </c>
      <c r="J37" s="19">
        <v>68</v>
      </c>
      <c r="K37" s="21">
        <v>28</v>
      </c>
      <c r="L37" s="22">
        <v>1400</v>
      </c>
      <c r="M37" s="23">
        <v>23</v>
      </c>
      <c r="N37" s="24">
        <v>2</v>
      </c>
    </row>
    <row r="38" spans="2:14" ht="14.25" x14ac:dyDescent="0.2">
      <c r="B38" s="50" t="s">
        <v>163</v>
      </c>
      <c r="C38" s="51" t="s">
        <v>164</v>
      </c>
      <c r="D38" s="49" t="s">
        <v>161</v>
      </c>
      <c r="E38" s="17">
        <v>3</v>
      </c>
      <c r="F38" s="18">
        <v>2</v>
      </c>
      <c r="G38" s="19"/>
      <c r="H38" s="17"/>
      <c r="I38" s="20">
        <v>0</v>
      </c>
      <c r="J38" s="19">
        <v>0</v>
      </c>
      <c r="K38" s="21">
        <v>0</v>
      </c>
      <c r="L38" s="22">
        <v>0</v>
      </c>
      <c r="M38" s="23">
        <v>0</v>
      </c>
      <c r="N38" s="24">
        <v>-1</v>
      </c>
    </row>
    <row r="39" spans="2:14" ht="14.25" x14ac:dyDescent="0.2">
      <c r="B39" s="14" t="s">
        <v>49</v>
      </c>
      <c r="C39" s="15" t="s">
        <v>50</v>
      </c>
      <c r="D39" s="49" t="s">
        <v>161</v>
      </c>
      <c r="E39" s="17">
        <v>4</v>
      </c>
      <c r="F39" s="18">
        <v>2</v>
      </c>
      <c r="G39" s="19">
        <v>5</v>
      </c>
      <c r="H39" s="17">
        <v>251</v>
      </c>
      <c r="I39" s="20">
        <v>21</v>
      </c>
      <c r="J39" s="19">
        <v>251</v>
      </c>
      <c r="K39" s="21">
        <v>21</v>
      </c>
      <c r="L39" s="22">
        <v>1121</v>
      </c>
      <c r="M39" s="23">
        <v>19</v>
      </c>
      <c r="N39" s="24">
        <v>2</v>
      </c>
    </row>
    <row r="40" spans="2:14" ht="14.25" x14ac:dyDescent="0.2">
      <c r="B40" s="14" t="s">
        <v>65</v>
      </c>
      <c r="C40" s="15" t="s">
        <v>126</v>
      </c>
      <c r="D40" s="49" t="s">
        <v>161</v>
      </c>
      <c r="E40" s="17">
        <v>5</v>
      </c>
      <c r="F40" s="18">
        <v>2</v>
      </c>
      <c r="G40" s="19">
        <v>7</v>
      </c>
      <c r="H40" s="17">
        <v>1522</v>
      </c>
      <c r="I40" s="20">
        <v>178</v>
      </c>
      <c r="J40" s="19">
        <v>120</v>
      </c>
      <c r="K40" s="21">
        <v>14</v>
      </c>
      <c r="L40" s="22">
        <v>11412</v>
      </c>
      <c r="M40" s="23">
        <v>190</v>
      </c>
      <c r="N40" s="24">
        <v>2</v>
      </c>
    </row>
    <row r="41" spans="2:14" ht="14.25" x14ac:dyDescent="0.2">
      <c r="B41" s="14" t="s">
        <v>78</v>
      </c>
      <c r="C41" s="15" t="s">
        <v>79</v>
      </c>
      <c r="D41" s="49" t="s">
        <v>161</v>
      </c>
      <c r="E41" s="17">
        <v>6</v>
      </c>
      <c r="F41" s="18">
        <v>2</v>
      </c>
      <c r="G41" s="19">
        <v>12</v>
      </c>
      <c r="H41" s="17">
        <v>334</v>
      </c>
      <c r="I41" s="20">
        <v>67</v>
      </c>
      <c r="J41" s="19">
        <v>0</v>
      </c>
      <c r="K41" s="21">
        <v>0</v>
      </c>
      <c r="L41" s="22">
        <v>3909</v>
      </c>
      <c r="M41" s="23">
        <v>65</v>
      </c>
      <c r="N41" s="24">
        <v>2</v>
      </c>
    </row>
    <row r="42" spans="2:14" ht="14.25" x14ac:dyDescent="0.2">
      <c r="B42" s="14" t="s">
        <v>51</v>
      </c>
      <c r="C42" s="15" t="s">
        <v>52</v>
      </c>
      <c r="D42" s="48" t="s">
        <v>162</v>
      </c>
      <c r="E42" s="17">
        <v>4</v>
      </c>
      <c r="F42" s="18">
        <v>3</v>
      </c>
      <c r="G42" s="19">
        <v>10</v>
      </c>
      <c r="H42" s="17">
        <v>104</v>
      </c>
      <c r="I42" s="20">
        <v>17</v>
      </c>
      <c r="J42" s="19">
        <v>20</v>
      </c>
      <c r="K42" s="21">
        <v>3</v>
      </c>
      <c r="L42" s="22">
        <v>260</v>
      </c>
      <c r="M42" s="23">
        <v>4</v>
      </c>
      <c r="N42" s="24">
        <v>1</v>
      </c>
    </row>
    <row r="43" spans="2:14" ht="14.25" x14ac:dyDescent="0.2">
      <c r="B43" s="14" t="s">
        <v>53</v>
      </c>
      <c r="C43" s="15" t="s">
        <v>54</v>
      </c>
      <c r="D43" s="48" t="s">
        <v>162</v>
      </c>
      <c r="E43" s="17">
        <v>4</v>
      </c>
      <c r="F43" s="18">
        <v>3</v>
      </c>
      <c r="G43" s="19">
        <v>10</v>
      </c>
      <c r="H43" s="17">
        <v>68</v>
      </c>
      <c r="I43" s="20">
        <v>11</v>
      </c>
      <c r="J43" s="19">
        <v>60</v>
      </c>
      <c r="K43" s="21">
        <v>10</v>
      </c>
      <c r="L43" s="22">
        <v>500</v>
      </c>
      <c r="M43" s="23">
        <v>8</v>
      </c>
      <c r="N43" s="24">
        <v>2</v>
      </c>
    </row>
    <row r="44" spans="2:14" ht="14.25" x14ac:dyDescent="0.2">
      <c r="B44" s="14" t="s">
        <v>55</v>
      </c>
      <c r="C44" s="15" t="s">
        <v>56</v>
      </c>
      <c r="D44" s="49" t="s">
        <v>161</v>
      </c>
      <c r="E44" s="17">
        <v>4</v>
      </c>
      <c r="F44" s="18">
        <v>3</v>
      </c>
      <c r="G44" s="19">
        <v>22</v>
      </c>
      <c r="H44" s="17">
        <v>26</v>
      </c>
      <c r="I44" s="20">
        <v>10</v>
      </c>
      <c r="J44" s="19">
        <v>6</v>
      </c>
      <c r="K44" s="21">
        <v>2</v>
      </c>
      <c r="L44" s="22">
        <v>0</v>
      </c>
      <c r="M44" s="23">
        <v>0</v>
      </c>
      <c r="N44" s="24">
        <v>1</v>
      </c>
    </row>
    <row r="45" spans="2:14" ht="14.25" x14ac:dyDescent="0.2">
      <c r="B45" s="14" t="s">
        <v>57</v>
      </c>
      <c r="C45" s="15" t="s">
        <v>58</v>
      </c>
      <c r="D45" s="48" t="s">
        <v>162</v>
      </c>
      <c r="E45" s="17">
        <v>4</v>
      </c>
      <c r="F45" s="18">
        <v>3</v>
      </c>
      <c r="G45" s="19">
        <v>11</v>
      </c>
      <c r="H45" s="17">
        <v>51</v>
      </c>
      <c r="I45" s="20">
        <v>9</v>
      </c>
      <c r="J45" s="19">
        <v>51</v>
      </c>
      <c r="K45" s="21">
        <v>9</v>
      </c>
      <c r="L45" s="22">
        <v>0</v>
      </c>
      <c r="M45" s="23">
        <v>0</v>
      </c>
      <c r="N45" s="24">
        <v>1</v>
      </c>
    </row>
    <row r="46" spans="2:14" ht="14.25" x14ac:dyDescent="0.2">
      <c r="B46" s="14" t="s">
        <v>59</v>
      </c>
      <c r="C46" s="15" t="s">
        <v>60</v>
      </c>
      <c r="D46" s="49" t="s">
        <v>161</v>
      </c>
      <c r="E46" s="17">
        <v>4</v>
      </c>
      <c r="F46" s="18">
        <v>3</v>
      </c>
      <c r="G46" s="19">
        <v>24</v>
      </c>
      <c r="H46" s="17">
        <v>81</v>
      </c>
      <c r="I46" s="20">
        <v>32</v>
      </c>
      <c r="J46" s="19">
        <v>81</v>
      </c>
      <c r="K46" s="21">
        <v>32</v>
      </c>
      <c r="L46" s="22">
        <v>1920</v>
      </c>
      <c r="M46" s="23">
        <v>32</v>
      </c>
      <c r="N46" s="24">
        <v>2</v>
      </c>
    </row>
    <row r="47" spans="2:14" ht="14.25" x14ac:dyDescent="0.2">
      <c r="B47" s="14" t="s">
        <v>61</v>
      </c>
      <c r="C47" s="15" t="s">
        <v>62</v>
      </c>
      <c r="D47" s="49" t="s">
        <v>161</v>
      </c>
      <c r="E47" s="17">
        <v>4</v>
      </c>
      <c r="F47" s="18">
        <v>3</v>
      </c>
      <c r="G47" s="19">
        <v>69</v>
      </c>
      <c r="H47" s="17">
        <v>26</v>
      </c>
      <c r="I47" s="20">
        <v>30</v>
      </c>
      <c r="J47" s="19">
        <v>13</v>
      </c>
      <c r="K47" s="21">
        <v>15</v>
      </c>
      <c r="L47" s="22">
        <v>897</v>
      </c>
      <c r="M47" s="23">
        <v>15</v>
      </c>
      <c r="N47" s="24">
        <v>2</v>
      </c>
    </row>
    <row r="48" spans="2:14" ht="14.25" x14ac:dyDescent="0.2">
      <c r="B48" s="14" t="s">
        <v>66</v>
      </c>
      <c r="C48" s="15" t="s">
        <v>67</v>
      </c>
      <c r="D48" s="49" t="s">
        <v>161</v>
      </c>
      <c r="E48" s="17">
        <v>5</v>
      </c>
      <c r="F48" s="18">
        <v>3</v>
      </c>
      <c r="G48" s="19">
        <v>24</v>
      </c>
      <c r="H48" s="17">
        <v>22</v>
      </c>
      <c r="I48" s="20">
        <v>9</v>
      </c>
      <c r="J48" s="19">
        <v>10</v>
      </c>
      <c r="K48" s="21">
        <v>4</v>
      </c>
      <c r="L48" s="22">
        <v>432</v>
      </c>
      <c r="M48" s="23">
        <v>7</v>
      </c>
      <c r="N48" s="24">
        <v>2</v>
      </c>
    </row>
    <row r="49" spans="2:14" ht="14.25" x14ac:dyDescent="0.2">
      <c r="B49" s="14" t="s">
        <v>68</v>
      </c>
      <c r="C49" s="15" t="s">
        <v>69</v>
      </c>
      <c r="D49" s="49" t="s">
        <v>161</v>
      </c>
      <c r="E49" s="17">
        <v>5</v>
      </c>
      <c r="F49" s="18">
        <v>3</v>
      </c>
      <c r="G49" s="19">
        <v>11</v>
      </c>
      <c r="H49" s="17">
        <v>232</v>
      </c>
      <c r="I49" s="20">
        <v>43</v>
      </c>
      <c r="J49" s="19">
        <v>60</v>
      </c>
      <c r="K49" s="21">
        <v>11</v>
      </c>
      <c r="L49" s="22">
        <v>5158</v>
      </c>
      <c r="M49" s="23">
        <v>86</v>
      </c>
      <c r="N49" s="24">
        <v>2</v>
      </c>
    </row>
    <row r="50" spans="2:14" ht="14.25" x14ac:dyDescent="0.2">
      <c r="B50" s="14" t="s">
        <v>70</v>
      </c>
      <c r="C50" s="25" t="s">
        <v>71</v>
      </c>
      <c r="D50" s="49" t="s">
        <v>161</v>
      </c>
      <c r="E50" s="17">
        <v>5</v>
      </c>
      <c r="F50" s="18">
        <v>3</v>
      </c>
      <c r="G50" s="19">
        <v>22</v>
      </c>
      <c r="H50" s="17">
        <v>114</v>
      </c>
      <c r="I50" s="20">
        <v>42</v>
      </c>
      <c r="J50" s="19">
        <v>52</v>
      </c>
      <c r="K50" s="21">
        <v>19</v>
      </c>
      <c r="L50" s="22">
        <v>1144</v>
      </c>
      <c r="M50" s="23">
        <v>19</v>
      </c>
      <c r="N50" s="24">
        <v>2</v>
      </c>
    </row>
    <row r="51" spans="2:14" ht="14.25" x14ac:dyDescent="0.2">
      <c r="B51" s="14" t="s">
        <v>72</v>
      </c>
      <c r="C51" s="15" t="s">
        <v>73</v>
      </c>
      <c r="D51" s="49" t="s">
        <v>161</v>
      </c>
      <c r="E51" s="17">
        <v>5</v>
      </c>
      <c r="F51" s="18">
        <v>3</v>
      </c>
      <c r="G51" s="19">
        <v>22</v>
      </c>
      <c r="H51" s="17">
        <v>169</v>
      </c>
      <c r="I51" s="20">
        <v>62</v>
      </c>
      <c r="J51" s="19">
        <v>65</v>
      </c>
      <c r="K51" s="21">
        <v>24</v>
      </c>
      <c r="L51" s="22">
        <v>2634</v>
      </c>
      <c r="M51" s="23">
        <v>44</v>
      </c>
      <c r="N51" s="24">
        <v>2</v>
      </c>
    </row>
    <row r="52" spans="2:14" ht="14.25" x14ac:dyDescent="0.2">
      <c r="B52" s="14" t="s">
        <v>74</v>
      </c>
      <c r="C52" s="15" t="s">
        <v>75</v>
      </c>
      <c r="D52" s="49" t="s">
        <v>161</v>
      </c>
      <c r="E52" s="17">
        <v>5</v>
      </c>
      <c r="F52" s="18">
        <v>3</v>
      </c>
      <c r="G52" s="19">
        <v>30</v>
      </c>
      <c r="H52" s="17">
        <v>53</v>
      </c>
      <c r="I52" s="20">
        <v>27</v>
      </c>
      <c r="J52" s="19">
        <v>53</v>
      </c>
      <c r="K52" s="21">
        <v>27</v>
      </c>
      <c r="L52" s="22">
        <v>0</v>
      </c>
      <c r="M52" s="23">
        <v>0</v>
      </c>
      <c r="N52" s="24">
        <v>1</v>
      </c>
    </row>
    <row r="53" spans="2:14" ht="14.25" x14ac:dyDescent="0.2">
      <c r="B53" s="14" t="s">
        <v>98</v>
      </c>
      <c r="C53" s="15" t="s">
        <v>99</v>
      </c>
      <c r="D53" s="49" t="s">
        <v>161</v>
      </c>
      <c r="E53" s="17">
        <v>8</v>
      </c>
      <c r="F53" s="18">
        <v>3</v>
      </c>
      <c r="G53" s="19">
        <v>6</v>
      </c>
      <c r="H53" s="17">
        <v>677</v>
      </c>
      <c r="I53" s="20">
        <v>68</v>
      </c>
      <c r="J53" s="19">
        <v>0</v>
      </c>
      <c r="K53" s="21">
        <v>0</v>
      </c>
      <c r="L53" s="22">
        <v>3828</v>
      </c>
      <c r="M53" s="23">
        <v>64</v>
      </c>
      <c r="N53" s="24">
        <v>2</v>
      </c>
    </row>
    <row r="54" spans="2:14" ht="14.25" x14ac:dyDescent="0.2">
      <c r="B54" s="14" t="s">
        <v>80</v>
      </c>
      <c r="C54" s="15" t="s">
        <v>81</v>
      </c>
      <c r="D54" s="49" t="s">
        <v>161</v>
      </c>
      <c r="E54" s="17">
        <v>6</v>
      </c>
      <c r="F54" s="18">
        <v>4</v>
      </c>
      <c r="G54" s="19">
        <v>20</v>
      </c>
      <c r="H54" s="17">
        <v>104</v>
      </c>
      <c r="I54" s="20">
        <v>35</v>
      </c>
      <c r="J54" s="19">
        <v>29</v>
      </c>
      <c r="K54" s="21">
        <v>10</v>
      </c>
      <c r="L54" s="22">
        <v>520</v>
      </c>
      <c r="M54" s="23">
        <v>9</v>
      </c>
      <c r="N54" s="24">
        <v>2</v>
      </c>
    </row>
    <row r="55" spans="2:14" ht="14.25" x14ac:dyDescent="0.2">
      <c r="B55" s="14" t="s">
        <v>82</v>
      </c>
      <c r="C55" s="15" t="s">
        <v>83</v>
      </c>
      <c r="D55" s="49" t="s">
        <v>161</v>
      </c>
      <c r="E55" s="17">
        <v>6</v>
      </c>
      <c r="F55" s="18">
        <v>4</v>
      </c>
      <c r="G55" s="19">
        <v>10</v>
      </c>
      <c r="H55" s="17">
        <v>65</v>
      </c>
      <c r="I55" s="20">
        <v>11</v>
      </c>
      <c r="J55" s="19">
        <v>0</v>
      </c>
      <c r="K55" s="21">
        <v>0</v>
      </c>
      <c r="L55" s="22">
        <v>695</v>
      </c>
      <c r="M55" s="23">
        <v>12</v>
      </c>
      <c r="N55" s="24">
        <v>2</v>
      </c>
    </row>
    <row r="56" spans="2:14" ht="14.25" x14ac:dyDescent="0.2">
      <c r="B56" s="14" t="s">
        <v>84</v>
      </c>
      <c r="C56" s="15" t="s">
        <v>85</v>
      </c>
      <c r="D56" s="49" t="s">
        <v>161</v>
      </c>
      <c r="E56" s="17">
        <v>6</v>
      </c>
      <c r="F56" s="18">
        <v>4</v>
      </c>
      <c r="G56" s="19">
        <v>22</v>
      </c>
      <c r="H56" s="17">
        <v>119</v>
      </c>
      <c r="I56" s="20">
        <v>44</v>
      </c>
      <c r="J56" s="19">
        <v>30</v>
      </c>
      <c r="K56" s="21">
        <v>11</v>
      </c>
      <c r="L56" s="22">
        <v>1003</v>
      </c>
      <c r="M56" s="23">
        <v>17</v>
      </c>
      <c r="N56" s="24">
        <v>2</v>
      </c>
    </row>
    <row r="57" spans="2:14" ht="14.25" x14ac:dyDescent="0.2">
      <c r="B57" s="14" t="s">
        <v>86</v>
      </c>
      <c r="C57" s="15" t="s">
        <v>87</v>
      </c>
      <c r="D57" s="49" t="s">
        <v>161</v>
      </c>
      <c r="E57" s="17">
        <v>6</v>
      </c>
      <c r="F57" s="18">
        <v>4</v>
      </c>
      <c r="G57" s="19">
        <v>4</v>
      </c>
      <c r="H57" s="17">
        <v>513</v>
      </c>
      <c r="I57" s="20">
        <v>34</v>
      </c>
      <c r="J57" s="19">
        <v>513</v>
      </c>
      <c r="K57" s="21">
        <v>34</v>
      </c>
      <c r="L57" s="22">
        <v>1916</v>
      </c>
      <c r="M57" s="23">
        <v>32</v>
      </c>
      <c r="N57" s="24">
        <v>2</v>
      </c>
    </row>
    <row r="58" spans="2:14" ht="14.25" x14ac:dyDescent="0.2">
      <c r="B58" s="14" t="s">
        <v>88</v>
      </c>
      <c r="C58" s="15" t="s">
        <v>89</v>
      </c>
      <c r="D58" s="49" t="s">
        <v>161</v>
      </c>
      <c r="E58" s="17">
        <v>6</v>
      </c>
      <c r="F58" s="18">
        <v>4</v>
      </c>
      <c r="G58" s="19">
        <v>23</v>
      </c>
      <c r="H58" s="17">
        <v>80</v>
      </c>
      <c r="I58" s="20">
        <v>31</v>
      </c>
      <c r="J58" s="19">
        <v>80</v>
      </c>
      <c r="K58" s="21">
        <v>31</v>
      </c>
      <c r="L58" s="22">
        <v>0</v>
      </c>
      <c r="M58" s="23">
        <v>0</v>
      </c>
      <c r="N58" s="24">
        <v>2</v>
      </c>
    </row>
    <row r="59" spans="2:14" ht="14.25" x14ac:dyDescent="0.2">
      <c r="B59" s="14" t="s">
        <v>90</v>
      </c>
      <c r="C59" s="15" t="s">
        <v>91</v>
      </c>
      <c r="D59" s="49" t="s">
        <v>161</v>
      </c>
      <c r="E59" s="17">
        <v>6</v>
      </c>
      <c r="F59" s="18">
        <v>4</v>
      </c>
      <c r="G59" s="19">
        <v>24</v>
      </c>
      <c r="H59" s="17">
        <v>26</v>
      </c>
      <c r="I59" s="20">
        <v>10</v>
      </c>
      <c r="J59" s="19">
        <v>26</v>
      </c>
      <c r="K59" s="21">
        <v>10</v>
      </c>
      <c r="L59" s="22">
        <v>0</v>
      </c>
      <c r="M59" s="23">
        <v>0</v>
      </c>
      <c r="N59" s="24">
        <v>2</v>
      </c>
    </row>
    <row r="60" spans="2:14" ht="14.25" x14ac:dyDescent="0.2">
      <c r="B60" s="14" t="s">
        <v>92</v>
      </c>
      <c r="C60" s="15" t="s">
        <v>93</v>
      </c>
      <c r="D60" s="49" t="s">
        <v>161</v>
      </c>
      <c r="E60" s="17">
        <v>6</v>
      </c>
      <c r="F60" s="18">
        <v>4</v>
      </c>
      <c r="G60" s="19">
        <v>12</v>
      </c>
      <c r="H60" s="17">
        <v>349</v>
      </c>
      <c r="I60" s="20">
        <v>70</v>
      </c>
      <c r="J60" s="19">
        <v>349</v>
      </c>
      <c r="K60" s="21">
        <v>70</v>
      </c>
      <c r="L60" s="22">
        <v>4338</v>
      </c>
      <c r="M60" s="23">
        <v>72</v>
      </c>
      <c r="N60" s="24">
        <v>2</v>
      </c>
    </row>
    <row r="61" spans="2:14" ht="14.25" x14ac:dyDescent="0.2">
      <c r="B61" s="14" t="s">
        <v>94</v>
      </c>
      <c r="C61" s="15" t="s">
        <v>95</v>
      </c>
      <c r="D61" s="49" t="s">
        <v>161</v>
      </c>
      <c r="E61" s="17">
        <v>6</v>
      </c>
      <c r="F61" s="18">
        <v>4</v>
      </c>
      <c r="G61" s="19">
        <v>23</v>
      </c>
      <c r="H61" s="17">
        <v>52</v>
      </c>
      <c r="I61" s="20">
        <v>20</v>
      </c>
      <c r="J61" s="19">
        <v>52</v>
      </c>
      <c r="K61" s="21">
        <v>20</v>
      </c>
      <c r="L61" s="22">
        <v>0</v>
      </c>
      <c r="M61" s="23">
        <v>0</v>
      </c>
      <c r="N61" s="24">
        <v>2</v>
      </c>
    </row>
    <row r="62" spans="2:14" ht="14.25" x14ac:dyDescent="0.2">
      <c r="B62" s="14" t="s">
        <v>100</v>
      </c>
      <c r="C62" s="15" t="s">
        <v>124</v>
      </c>
      <c r="D62" s="49" t="s">
        <v>161</v>
      </c>
      <c r="E62" s="17">
        <v>8</v>
      </c>
      <c r="F62" s="18">
        <v>4</v>
      </c>
      <c r="G62" s="19">
        <v>5</v>
      </c>
      <c r="H62" s="17">
        <v>692</v>
      </c>
      <c r="I62" s="20">
        <v>58</v>
      </c>
      <c r="J62" s="19">
        <v>692</v>
      </c>
      <c r="K62" s="21">
        <v>58</v>
      </c>
      <c r="L62" s="22">
        <v>3544</v>
      </c>
      <c r="M62" s="23">
        <v>59</v>
      </c>
      <c r="N62" s="24">
        <v>2</v>
      </c>
    </row>
    <row r="63" spans="2:14" ht="14.25" x14ac:dyDescent="0.2">
      <c r="B63" s="14" t="s">
        <v>63</v>
      </c>
      <c r="C63" s="15" t="s">
        <v>64</v>
      </c>
      <c r="D63" s="49" t="s">
        <v>161</v>
      </c>
      <c r="E63" s="17">
        <v>4</v>
      </c>
      <c r="F63" s="18">
        <v>5</v>
      </c>
      <c r="G63" s="19">
        <v>26</v>
      </c>
      <c r="H63" s="17">
        <v>78</v>
      </c>
      <c r="I63" s="20">
        <v>34</v>
      </c>
      <c r="J63" s="19">
        <v>78</v>
      </c>
      <c r="K63" s="21">
        <v>34</v>
      </c>
      <c r="L63" s="22">
        <v>0</v>
      </c>
      <c r="M63" s="23">
        <v>0</v>
      </c>
      <c r="N63" s="24">
        <v>2</v>
      </c>
    </row>
    <row r="64" spans="2:14" ht="14.25" x14ac:dyDescent="0.2">
      <c r="B64" s="14" t="s">
        <v>76</v>
      </c>
      <c r="C64" s="15" t="s">
        <v>77</v>
      </c>
      <c r="D64" s="49" t="s">
        <v>161</v>
      </c>
      <c r="E64" s="17">
        <v>5</v>
      </c>
      <c r="F64" s="18">
        <v>5</v>
      </c>
      <c r="G64" s="19">
        <v>22</v>
      </c>
      <c r="H64" s="17">
        <v>100</v>
      </c>
      <c r="I64" s="20">
        <v>37</v>
      </c>
      <c r="J64" s="19">
        <v>28</v>
      </c>
      <c r="K64" s="21">
        <v>10</v>
      </c>
      <c r="L64" s="22">
        <v>0</v>
      </c>
      <c r="M64" s="23">
        <v>0</v>
      </c>
      <c r="N64" s="24">
        <v>2</v>
      </c>
    </row>
    <row r="65" spans="2:14" ht="14.25" x14ac:dyDescent="0.2">
      <c r="B65" s="14" t="s">
        <v>96</v>
      </c>
      <c r="C65" s="15" t="s">
        <v>97</v>
      </c>
      <c r="D65" s="49" t="s">
        <v>161</v>
      </c>
      <c r="E65" s="17">
        <v>7</v>
      </c>
      <c r="F65" s="18">
        <v>5</v>
      </c>
      <c r="G65" s="19">
        <v>23</v>
      </c>
      <c r="H65" s="17">
        <v>100</v>
      </c>
      <c r="I65" s="20">
        <v>38</v>
      </c>
      <c r="J65" s="19">
        <v>100</v>
      </c>
      <c r="K65" s="21">
        <v>38</v>
      </c>
      <c r="L65" s="22">
        <v>2300</v>
      </c>
      <c r="M65" s="23">
        <v>38</v>
      </c>
      <c r="N65" s="24">
        <v>2</v>
      </c>
    </row>
    <row r="66" spans="2:14" ht="14.25" x14ac:dyDescent="0.2">
      <c r="B66" s="14" t="s">
        <v>101</v>
      </c>
      <c r="C66" s="15" t="s">
        <v>102</v>
      </c>
      <c r="D66" s="49" t="s">
        <v>161</v>
      </c>
      <c r="E66" s="17">
        <v>8</v>
      </c>
      <c r="F66" s="18">
        <v>5</v>
      </c>
      <c r="G66" s="19">
        <v>3</v>
      </c>
      <c r="H66" s="17">
        <v>61</v>
      </c>
      <c r="I66" s="20">
        <v>3</v>
      </c>
      <c r="J66" s="19">
        <v>61</v>
      </c>
      <c r="K66" s="21">
        <v>3</v>
      </c>
      <c r="L66" s="22">
        <v>183</v>
      </c>
      <c r="M66" s="23">
        <v>3</v>
      </c>
      <c r="N66" s="24">
        <v>2</v>
      </c>
    </row>
    <row r="67" spans="2:14" ht="14.25" x14ac:dyDescent="0.2">
      <c r="B67" s="14" t="s">
        <v>103</v>
      </c>
      <c r="C67" s="25" t="s">
        <v>104</v>
      </c>
      <c r="D67" s="49" t="s">
        <v>161</v>
      </c>
      <c r="E67" s="17">
        <v>8</v>
      </c>
      <c r="F67" s="18">
        <v>5</v>
      </c>
      <c r="G67" s="19">
        <v>10</v>
      </c>
      <c r="H67" s="17">
        <v>300</v>
      </c>
      <c r="I67" s="20">
        <v>50</v>
      </c>
      <c r="J67" s="19">
        <v>300</v>
      </c>
      <c r="K67" s="21">
        <v>50</v>
      </c>
      <c r="L67" s="22">
        <v>86</v>
      </c>
      <c r="M67" s="23">
        <v>1</v>
      </c>
      <c r="N67" s="24">
        <v>2</v>
      </c>
    </row>
    <row r="68" spans="2:14" ht="14.25" x14ac:dyDescent="0.2">
      <c r="B68" s="14" t="s">
        <v>105</v>
      </c>
      <c r="C68" s="15" t="s">
        <v>106</v>
      </c>
      <c r="D68" s="49" t="s">
        <v>161</v>
      </c>
      <c r="E68" s="17">
        <v>8</v>
      </c>
      <c r="F68" s="18">
        <v>5</v>
      </c>
      <c r="G68" s="19">
        <v>22</v>
      </c>
      <c r="H68" s="17">
        <v>40</v>
      </c>
      <c r="I68" s="20">
        <v>15</v>
      </c>
      <c r="J68" s="19">
        <v>40</v>
      </c>
      <c r="K68" s="21">
        <v>15</v>
      </c>
      <c r="L68" s="22">
        <v>0</v>
      </c>
      <c r="M68" s="23">
        <v>0</v>
      </c>
      <c r="N68" s="24">
        <v>2</v>
      </c>
    </row>
    <row r="69" spans="2:14" ht="14.25" x14ac:dyDescent="0.2">
      <c r="B69" s="14" t="s">
        <v>107</v>
      </c>
      <c r="C69" s="15" t="s">
        <v>108</v>
      </c>
      <c r="D69" s="49" t="s">
        <v>161</v>
      </c>
      <c r="E69" s="17">
        <v>8</v>
      </c>
      <c r="F69" s="18">
        <v>5</v>
      </c>
      <c r="G69" s="19">
        <v>22</v>
      </c>
      <c r="H69" s="17">
        <v>78</v>
      </c>
      <c r="I69" s="20">
        <v>29</v>
      </c>
      <c r="J69" s="19">
        <v>65</v>
      </c>
      <c r="K69" s="21">
        <v>24</v>
      </c>
      <c r="L69" s="22">
        <v>0</v>
      </c>
      <c r="M69" s="23">
        <v>0</v>
      </c>
      <c r="N69" s="24">
        <v>2</v>
      </c>
    </row>
    <row r="70" spans="2:14" ht="14.25" x14ac:dyDescent="0.2">
      <c r="B70" s="14" t="s">
        <v>109</v>
      </c>
      <c r="C70" s="15" t="s">
        <v>110</v>
      </c>
      <c r="D70" s="49" t="s">
        <v>161</v>
      </c>
      <c r="E70" s="17">
        <v>8</v>
      </c>
      <c r="F70" s="18">
        <v>5</v>
      </c>
      <c r="G70" s="19">
        <v>23</v>
      </c>
      <c r="H70" s="17">
        <v>61</v>
      </c>
      <c r="I70" s="20">
        <v>23</v>
      </c>
      <c r="J70" s="19">
        <v>61</v>
      </c>
      <c r="K70" s="21">
        <v>23</v>
      </c>
      <c r="L70" s="22">
        <v>0</v>
      </c>
      <c r="M70" s="23">
        <v>0</v>
      </c>
      <c r="N70" s="24">
        <v>2</v>
      </c>
    </row>
    <row r="71" spans="2:14" ht="14.25" x14ac:dyDescent="0.2">
      <c r="B71" s="14" t="s">
        <v>111</v>
      </c>
      <c r="C71" s="15" t="s">
        <v>112</v>
      </c>
      <c r="D71" s="49" t="s">
        <v>161</v>
      </c>
      <c r="E71" s="17">
        <v>8</v>
      </c>
      <c r="F71" s="18">
        <v>5</v>
      </c>
      <c r="G71" s="19">
        <v>23</v>
      </c>
      <c r="H71" s="17">
        <v>40</v>
      </c>
      <c r="I71" s="20">
        <v>15</v>
      </c>
      <c r="J71" s="19">
        <v>40</v>
      </c>
      <c r="K71" s="21">
        <v>15</v>
      </c>
      <c r="L71" s="22">
        <v>0</v>
      </c>
      <c r="M71" s="23">
        <v>0</v>
      </c>
      <c r="N71" s="24">
        <v>2</v>
      </c>
    </row>
    <row r="72" spans="2:14" ht="14.25" x14ac:dyDescent="0.2">
      <c r="B72" s="14" t="s">
        <v>113</v>
      </c>
      <c r="C72" s="15" t="s">
        <v>114</v>
      </c>
      <c r="D72" s="49" t="s">
        <v>161</v>
      </c>
      <c r="E72" s="17">
        <v>8</v>
      </c>
      <c r="F72" s="18">
        <v>5</v>
      </c>
      <c r="G72" s="19">
        <v>22</v>
      </c>
      <c r="H72" s="17">
        <v>75</v>
      </c>
      <c r="I72" s="20">
        <v>28</v>
      </c>
      <c r="J72" s="19">
        <v>70</v>
      </c>
      <c r="K72" s="21">
        <v>26</v>
      </c>
      <c r="L72" s="22">
        <v>0</v>
      </c>
      <c r="M72" s="23">
        <v>0</v>
      </c>
      <c r="N72" s="24">
        <v>2</v>
      </c>
    </row>
    <row r="73" spans="2:14" ht="14.25" x14ac:dyDescent="0.2">
      <c r="B73" s="14" t="s">
        <v>115</v>
      </c>
      <c r="C73" s="15" t="s">
        <v>125</v>
      </c>
      <c r="D73" s="49" t="s">
        <v>161</v>
      </c>
      <c r="E73" s="17">
        <v>8</v>
      </c>
      <c r="F73" s="18">
        <v>5</v>
      </c>
      <c r="G73" s="19">
        <v>7</v>
      </c>
      <c r="H73" s="17">
        <v>210</v>
      </c>
      <c r="I73" s="20">
        <v>25</v>
      </c>
      <c r="J73" s="19">
        <v>210</v>
      </c>
      <c r="K73" s="21">
        <v>25</v>
      </c>
      <c r="L73" s="22">
        <v>1368</v>
      </c>
      <c r="M73" s="23">
        <v>23</v>
      </c>
      <c r="N73" s="24">
        <v>2</v>
      </c>
    </row>
    <row r="74" spans="2:14" ht="14.25" x14ac:dyDescent="0.2">
      <c r="B74" s="14" t="s">
        <v>116</v>
      </c>
      <c r="C74" s="15" t="s">
        <v>117</v>
      </c>
      <c r="D74" s="49" t="s">
        <v>161</v>
      </c>
      <c r="E74" s="17">
        <v>9</v>
      </c>
      <c r="F74" s="18">
        <v>5</v>
      </c>
      <c r="G74" s="19">
        <v>23</v>
      </c>
      <c r="H74" s="17">
        <v>52</v>
      </c>
      <c r="I74" s="20">
        <v>20</v>
      </c>
      <c r="J74" s="19">
        <v>52</v>
      </c>
      <c r="K74" s="21">
        <v>20</v>
      </c>
      <c r="L74" s="22">
        <v>0</v>
      </c>
      <c r="M74" s="23">
        <v>0</v>
      </c>
      <c r="N74" s="24">
        <v>2</v>
      </c>
    </row>
    <row r="75" spans="2:14" ht="14.25" x14ac:dyDescent="0.2">
      <c r="B75" s="14" t="s">
        <v>118</v>
      </c>
      <c r="C75" s="15" t="s">
        <v>119</v>
      </c>
      <c r="D75" s="49" t="s">
        <v>161</v>
      </c>
      <c r="E75" s="17">
        <v>10</v>
      </c>
      <c r="F75" s="18">
        <v>5</v>
      </c>
      <c r="G75" s="19">
        <v>11</v>
      </c>
      <c r="H75" s="17">
        <v>160</v>
      </c>
      <c r="I75" s="20">
        <v>29</v>
      </c>
      <c r="J75" s="19">
        <v>145</v>
      </c>
      <c r="K75" s="21">
        <v>27</v>
      </c>
      <c r="L75" s="22">
        <v>0</v>
      </c>
      <c r="M75" s="23">
        <v>0</v>
      </c>
      <c r="N75" s="24">
        <v>2</v>
      </c>
    </row>
    <row r="76" spans="2:14" ht="14.25" x14ac:dyDescent="0.2">
      <c r="B76" s="14" t="s">
        <v>120</v>
      </c>
      <c r="C76" s="15" t="s">
        <v>121</v>
      </c>
      <c r="D76" s="49" t="s">
        <v>161</v>
      </c>
      <c r="E76" s="17">
        <v>10</v>
      </c>
      <c r="F76" s="18">
        <v>5</v>
      </c>
      <c r="G76" s="19">
        <v>11</v>
      </c>
      <c r="H76" s="17">
        <v>283</v>
      </c>
      <c r="I76" s="20">
        <v>52</v>
      </c>
      <c r="J76" s="19">
        <v>200</v>
      </c>
      <c r="K76" s="21">
        <v>37</v>
      </c>
      <c r="L76" s="22">
        <v>0</v>
      </c>
      <c r="M76" s="23">
        <v>0</v>
      </c>
      <c r="N76" s="24">
        <v>2</v>
      </c>
    </row>
    <row r="77" spans="2:14" ht="14.25" x14ac:dyDescent="0.2">
      <c r="B77" s="14" t="s">
        <v>122</v>
      </c>
      <c r="C77" s="15" t="s">
        <v>123</v>
      </c>
      <c r="D77" s="49" t="s">
        <v>161</v>
      </c>
      <c r="E77" s="17">
        <v>10</v>
      </c>
      <c r="F77" s="18">
        <v>5</v>
      </c>
      <c r="G77" s="19">
        <v>3</v>
      </c>
      <c r="H77" s="17">
        <v>100</v>
      </c>
      <c r="I77" s="20">
        <v>5</v>
      </c>
      <c r="J77" s="19">
        <v>100</v>
      </c>
      <c r="K77" s="21">
        <v>5</v>
      </c>
      <c r="L77" s="22">
        <v>271</v>
      </c>
      <c r="M77" s="23">
        <v>5</v>
      </c>
      <c r="N77" s="24">
        <v>2</v>
      </c>
    </row>
    <row r="78" spans="2:14" ht="14.25" x14ac:dyDescent="0.2">
      <c r="B78" s="52"/>
      <c r="C78" s="53"/>
      <c r="D78" s="53"/>
      <c r="E78" s="54" t="s">
        <v>165</v>
      </c>
      <c r="F78" s="54"/>
      <c r="G78" s="55" t="s">
        <v>133</v>
      </c>
      <c r="H78" s="56" t="s">
        <v>134</v>
      </c>
      <c r="I78" s="57" t="s">
        <v>135</v>
      </c>
      <c r="J78" s="55" t="s">
        <v>136</v>
      </c>
      <c r="K78" s="58" t="s">
        <v>135</v>
      </c>
      <c r="L78" s="1" t="s">
        <v>2</v>
      </c>
      <c r="M78" s="59" t="s">
        <v>135</v>
      </c>
      <c r="N78" s="60"/>
    </row>
    <row r="79" spans="2:14" ht="15.75" thickBot="1" x14ac:dyDescent="0.3">
      <c r="B79" s="61" t="s">
        <v>137</v>
      </c>
      <c r="C79" s="62" t="s">
        <v>138</v>
      </c>
      <c r="D79" s="62"/>
      <c r="E79" s="63"/>
      <c r="F79" s="64"/>
      <c r="G79" s="61">
        <f>AVERAGE(G4:G78)</f>
        <v>17.835616438356166</v>
      </c>
      <c r="H79" s="63">
        <f>SUM(H4:H78)</f>
        <v>15328</v>
      </c>
      <c r="I79" s="65">
        <f t="shared" ref="I79:M79" si="0">SUM(I4:I78)</f>
        <v>3396</v>
      </c>
      <c r="J79" s="61">
        <f t="shared" si="0"/>
        <v>7869</v>
      </c>
      <c r="K79" s="66">
        <f t="shared" si="0"/>
        <v>1864</v>
      </c>
      <c r="L79" s="3">
        <f t="shared" si="0"/>
        <v>133213</v>
      </c>
      <c r="M79" s="63">
        <f t="shared" si="0"/>
        <v>2219</v>
      </c>
      <c r="N79" s="66"/>
    </row>
    <row r="80" spans="2:14" ht="9.9499999999999993" customHeight="1" x14ac:dyDescent="0.15"/>
    <row r="82" spans="2:15" ht="14.25" x14ac:dyDescent="0.2">
      <c r="B82" s="67" t="s">
        <v>166</v>
      </c>
      <c r="C82" s="68" t="s">
        <v>167</v>
      </c>
      <c r="D82" s="68"/>
      <c r="O82" s="69"/>
    </row>
    <row r="83" spans="2:15" ht="14.25" x14ac:dyDescent="0.2">
      <c r="B83" s="67" t="s">
        <v>168</v>
      </c>
      <c r="C83" s="68" t="s">
        <v>169</v>
      </c>
      <c r="D83" s="68"/>
      <c r="O83" s="69"/>
    </row>
    <row r="84" spans="2:15" ht="14.25" x14ac:dyDescent="0.2">
      <c r="B84" s="67" t="s">
        <v>170</v>
      </c>
      <c r="C84" s="68" t="s">
        <v>171</v>
      </c>
      <c r="D84" s="68"/>
      <c r="O84" s="69"/>
    </row>
  </sheetData>
  <mergeCells count="1">
    <mergeCell ref="B2:N2"/>
  </mergeCells>
  <phoneticPr fontId="10" type="noConversion"/>
  <conditionalFormatting sqref="M2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{70B75A50-8962-4759-A63C-D6186374B037}</x14:id>
        </ext>
      </extLst>
    </cfRule>
  </conditionalFormatting>
  <conditionalFormatting sqref="M3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{7ACFCFE8-189B-4E30-8A03-F3A6103A80BE}</x14:id>
        </ext>
      </extLst>
    </cfRule>
  </conditionalFormatting>
  <conditionalFormatting sqref="M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{DC55C2B1-2B2B-4A76-BD56-82EBDAA92EF0}</x14:id>
        </ext>
      </extLst>
    </cfRule>
  </conditionalFormatting>
  <conditionalFormatting sqref="M38:M7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{9BA2E506-21A2-42F1-BA38-77CF04A94370}</x14:id>
        </ext>
      </extLst>
    </cfRule>
  </conditionalFormatting>
  <conditionalFormatting sqref="M38:M7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{72D8DBDB-D479-40C7-9D49-1A6DC4BA3034}</x14:id>
        </ext>
      </extLst>
    </cfRule>
  </conditionalFormatting>
  <conditionalFormatting sqref="L21:L31 L4:L1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{7B6E35FC-887D-436E-AF6F-F301C20A3819}</x14:id>
        </ext>
      </extLst>
    </cfRule>
  </conditionalFormatting>
  <conditionalFormatting sqref="L20:L7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{6B8FEF2B-AFA8-4E67-9E7B-D8DAA43E73F3}</x14:id>
        </ext>
      </extLst>
    </cfRule>
  </conditionalFormatting>
  <conditionalFormatting sqref="L4:L7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{0CEFB7B8-A8A8-45DB-BBB7-1F7A9EAF2968}</x14:id>
        </ext>
      </extLst>
    </cfRule>
  </conditionalFormatting>
  <conditionalFormatting sqref="M27:M36 M4:M25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{92E6C5E7-2FB2-4A10-9F41-391570DEC239}</x14:id>
        </ext>
      </extLst>
    </cfRule>
  </conditionalFormatting>
  <conditionalFormatting sqref="M4:M36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{BDBEBD33-CF28-4C3E-8F52-5196F3EFAEC8}</x14:id>
        </ext>
      </extLst>
    </cfRule>
  </conditionalFormatting>
  <conditionalFormatting sqref="M4:M77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{E5317AB5-31BF-4284-8A92-914665E7F7BC}</x14:id>
        </ext>
      </extLst>
    </cfRule>
  </conditionalFormatting>
  <conditionalFormatting sqref="K4:K77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{72A52FC0-B95D-4DF3-A1B2-38F092006A23}</x14:id>
        </ext>
      </extLst>
    </cfRule>
  </conditionalFormatting>
  <pageMargins left="0.25" right="0.25" top="0.75" bottom="0.75" header="0.3" footer="0.3"/>
  <pageSetup paperSize="9" scale="7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B75A50-8962-4759-A63C-D6186374B0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M26</xm:sqref>
        </x14:conditionalFormatting>
        <x14:conditionalFormatting xmlns:xm="http://schemas.microsoft.com/office/excel/2006/main">
          <x14:cfRule type="dataBar" id="{7ACFCFE8-189B-4E30-8A03-F3A6103A80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M37</xm:sqref>
        </x14:conditionalFormatting>
        <x14:conditionalFormatting xmlns:xm="http://schemas.microsoft.com/office/excel/2006/main">
          <x14:cfRule type="dataBar" id="{DC55C2B1-2B2B-4A76-BD56-82EBDAA92EF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M37</xm:sqref>
        </x14:conditionalFormatting>
        <x14:conditionalFormatting xmlns:xm="http://schemas.microsoft.com/office/excel/2006/main">
          <x14:cfRule type="dataBar" id="{9BA2E506-21A2-42F1-BA38-77CF04A943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M38:M77</xm:sqref>
        </x14:conditionalFormatting>
        <x14:conditionalFormatting xmlns:xm="http://schemas.microsoft.com/office/excel/2006/main">
          <x14:cfRule type="dataBar" id="{72D8DBDB-D479-40C7-9D49-1A6DC4BA30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M38:M77</xm:sqref>
        </x14:conditionalFormatting>
        <x14:conditionalFormatting xmlns:xm="http://schemas.microsoft.com/office/excel/2006/main">
          <x14:cfRule type="dataBar" id="{7B6E35FC-887D-436E-AF6F-F301C20A38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L21:L31 L4:L19</xm:sqref>
        </x14:conditionalFormatting>
        <x14:conditionalFormatting xmlns:xm="http://schemas.microsoft.com/office/excel/2006/main">
          <x14:cfRule type="dataBar" id="{6B8FEF2B-AFA8-4E67-9E7B-D8DAA43E73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L20:L77</xm:sqref>
        </x14:conditionalFormatting>
        <x14:conditionalFormatting xmlns:xm="http://schemas.microsoft.com/office/excel/2006/main">
          <x14:cfRule type="dataBar" id="{0CEFB7B8-A8A8-45DB-BBB7-1F7A9EAF29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L4:L77</xm:sqref>
        </x14:conditionalFormatting>
        <x14:conditionalFormatting xmlns:xm="http://schemas.microsoft.com/office/excel/2006/main">
          <x14:cfRule type="dataBar" id="{92E6C5E7-2FB2-4A10-9F41-391570DEC2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M27:M36 M4:M25</xm:sqref>
        </x14:conditionalFormatting>
        <x14:conditionalFormatting xmlns:xm="http://schemas.microsoft.com/office/excel/2006/main">
          <x14:cfRule type="dataBar" id="{BDBEBD33-CF28-4C3E-8F52-5196F3EFAE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M4:M36</xm:sqref>
        </x14:conditionalFormatting>
        <x14:conditionalFormatting xmlns:xm="http://schemas.microsoft.com/office/excel/2006/main">
          <x14:cfRule type="dataBar" id="{E5317AB5-31BF-4284-8A92-914665E7F7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M4:M77</xm:sqref>
        </x14:conditionalFormatting>
        <x14:conditionalFormatting xmlns:xm="http://schemas.microsoft.com/office/excel/2006/main">
          <x14:cfRule type="dataBar" id="{72A52FC0-B95D-4DF3-A1B2-38F092006A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K4:K77</xm:sqref>
        </x14:conditionalFormatting>
        <x14:conditionalFormatting xmlns:xm="http://schemas.microsoft.com/office/excel/2006/main">
          <x14:cfRule type="iconSet" priority="1" id="{3DB84E38-6F07-4B55-8A74-49B1FC18C752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F79</xm:sqref>
        </x14:conditionalFormatting>
        <x14:conditionalFormatting xmlns:xm="http://schemas.microsoft.com/office/excel/2006/main">
          <x14:cfRule type="iconSet" priority="14" id="{504153A6-EFAE-486D-A185-7EC43006A2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N4:N78</xm:sqref>
        </x14:conditionalFormatting>
        <x14:conditionalFormatting xmlns:xm="http://schemas.microsoft.com/office/excel/2006/main">
          <x14:cfRule type="iconSet" priority="15" id="{BA9F1A95-0BCC-4617-ADD7-32C455CEB962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F4:F77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多维视听列表</vt:lpstr>
    </vt:vector>
  </TitlesOfParts>
  <Company>XiTongPan.Com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Administrator</cp:lastModifiedBy>
  <cp:lastPrinted>2019-09-27T14:48:00Z</cp:lastPrinted>
  <dcterms:created xsi:type="dcterms:W3CDTF">2019-09-07T10:51:17Z</dcterms:created>
  <dcterms:modified xsi:type="dcterms:W3CDTF">2019-12-03T12:47:04Z</dcterms:modified>
</cp:coreProperties>
</file>